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<sst xmlns="http://schemas.openxmlformats.org/spreadsheetml/2006/main" count="32" uniqueCount="30">
  <si>
    <t>Fifty Dead Men Walking</t>
  </si>
  <si>
    <t>Number of people surveyed</t>
  </si>
  <si>
    <t>Male</t>
  </si>
  <si>
    <t>Female</t>
  </si>
  <si>
    <t>Under 35</t>
  </si>
  <si>
    <t>Over 35</t>
  </si>
  <si>
    <t>Sources of Information</t>
  </si>
  <si>
    <t>Reviews</t>
  </si>
  <si>
    <t>Word of mouth</t>
  </si>
  <si>
    <t>Posters</t>
  </si>
  <si>
    <t>Online</t>
  </si>
  <si>
    <t>Trailer shown at cinema</t>
  </si>
  <si>
    <t>Newspaper/mag adverts</t>
  </si>
  <si>
    <t>Television news/talk shows</t>
  </si>
  <si>
    <t>Radio</t>
  </si>
  <si>
    <t>Other</t>
  </si>
  <si>
    <t>Newspaper/mag articles</t>
  </si>
  <si>
    <t>TV adverts</t>
  </si>
  <si>
    <t>Interviews</t>
  </si>
  <si>
    <t>NO ANSWER</t>
  </si>
  <si>
    <t>Baits to audience</t>
  </si>
  <si>
    <t>The story appealed to me</t>
  </si>
  <si>
    <t>The genre/type of film</t>
  </si>
  <si>
    <t>asked to come by friend/partner</t>
  </si>
  <si>
    <t>It received good reviews</t>
  </si>
  <si>
    <t>Interested by advertising</t>
  </si>
  <si>
    <t>I liked the title</t>
  </si>
  <si>
    <t>My friends are talking about it</t>
  </si>
  <si>
    <t>Because of director</t>
  </si>
  <si>
    <t>Because of setting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</si>
</sst>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%"/>
  </numFmts>
  <fonts count="5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5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5"/>
  <sheetViews>
    <sheetView tabSelected="1" workbookViewId="0" topLeftCell="A1">
      <selection activeCell="A1" sqref="A1"/>
    </sheetView>
  </sheetViews>
  <sheetFormatPr defaultColWidth="9.140625" defaultRowHeight="15"/>
  <cols>
    <col min="1" max="1" width="27.421875" style="1" customWidth="1"/>
    <col min="2" max="16384" width="9.140625" style="1" customWidth="1"/>
  </cols>
  <sheetData>
    <row r="1" ht="15.75">
      <c r="A1" s="2" t="s">
        <v>0</v>
      </c>
    </row>
    <row r="3" spans="1:2" ht="14.25">
      <c r="A3" s="1" t="s">
        <v>1</v>
      </c>
      <c r="B3" s="1">
        <v>95</v>
      </c>
    </row>
    <row r="4" spans="1:2" ht="14.25">
      <c r="A4" s="1" t="s">
        <v>2</v>
      </c>
      <c r="B4" s="1">
        <v>59</v>
      </c>
    </row>
    <row r="5" spans="1:2" ht="14.25">
      <c r="A5" s="1" t="s">
        <v>3</v>
      </c>
      <c r="B5" s="1">
        <v>36</v>
      </c>
    </row>
    <row r="6" spans="1:2" ht="14.25">
      <c r="A6" s="1" t="s">
        <v>4</v>
      </c>
      <c r="B6" s="1">
        <v>39</v>
      </c>
    </row>
    <row r="7" spans="1:2" ht="14.25">
      <c r="A7" s="1" t="s">
        <v>5</v>
      </c>
      <c r="B7" s="1">
        <v>56</v>
      </c>
    </row>
    <row r="9" ht="15">
      <c r="A9" s="3" t="s">
        <v>6</v>
      </c>
    </row>
    <row r="10" spans="1:2" ht="14.25">
      <c r="A10" s="1" t="s">
        <v>7</v>
      </c>
      <c r="B10" s="4">
        <f>69/95</f>
        <v>0.7263157894736842</v>
      </c>
    </row>
    <row r="11" spans="1:2" ht="14.25">
      <c r="A11" s="1" t="s">
        <v>8</v>
      </c>
      <c r="B11" s="4">
        <f>69/95</f>
        <v>0.7263157894736842</v>
      </c>
    </row>
    <row r="12" spans="1:2" ht="14.25">
      <c r="A12" s="1" t="s">
        <v>9</v>
      </c>
      <c r="B12" s="4">
        <f>31/95</f>
        <v>0.3263157894736842</v>
      </c>
    </row>
    <row r="13" spans="1:2" ht="14.25">
      <c r="A13" s="1" t="s">
        <v>10</v>
      </c>
      <c r="B13" s="4">
        <f>25/95</f>
        <v>0.2631578947368421</v>
      </c>
    </row>
    <row r="14" spans="1:2" ht="14.25">
      <c r="A14" s="1" t="s">
        <v>11</v>
      </c>
      <c r="B14" s="4">
        <f>16/95</f>
        <v>0.16842105263157894</v>
      </c>
    </row>
    <row r="15" spans="1:2" ht="14.25">
      <c r="A15" s="1" t="s">
        <v>12</v>
      </c>
      <c r="B15" s="4">
        <f>11/95</f>
        <v>0.11578947368421053</v>
      </c>
    </row>
    <row r="16" spans="1:2" ht="14.25">
      <c r="A16" s="1" t="s">
        <v>13</v>
      </c>
      <c r="B16" s="4">
        <f>10/95</f>
        <v>0.10526315789473684</v>
      </c>
    </row>
    <row r="17" spans="1:2" ht="14.25">
      <c r="A17" s="1" t="s">
        <v>14</v>
      </c>
      <c r="B17" s="4">
        <f>8/95</f>
        <v>0.08421052631578947</v>
      </c>
    </row>
    <row r="18" spans="1:2" ht="14.25">
      <c r="A18" s="1" t="s">
        <v>15</v>
      </c>
      <c r="B18" s="4">
        <f>8/95</f>
        <v>0.08421052631578947</v>
      </c>
    </row>
    <row r="19" spans="1:2" ht="14.25">
      <c r="A19" s="1" t="s">
        <v>16</v>
      </c>
      <c r="B19" s="4">
        <f>6/95</f>
        <v>0.06315789473684211</v>
      </c>
    </row>
    <row r="20" spans="1:2" ht="14.25">
      <c r="A20" s="1" t="s">
        <v>17</v>
      </c>
      <c r="B20" s="4">
        <f>6/95</f>
        <v>0.06315789473684211</v>
      </c>
    </row>
    <row r="21" spans="1:2" ht="14.25">
      <c r="A21" s="1" t="s">
        <v>18</v>
      </c>
      <c r="B21" s="4">
        <f>0/95</f>
        <v>0</v>
      </c>
    </row>
    <row r="22" ht="14.25">
      <c r="A22" s="1" t="s">
        <v>19</v>
      </c>
    </row>
    <row r="24" ht="15">
      <c r="A24" s="3" t="s">
        <v>20</v>
      </c>
    </row>
    <row r="25" spans="1:2" ht="14.25">
      <c r="A25" s="1" t="s">
        <v>21</v>
      </c>
      <c r="B25" s="4">
        <f>55/95</f>
        <v>0.5789473684210527</v>
      </c>
    </row>
    <row r="26" spans="1:2" ht="14.25">
      <c r="A26" s="1" t="s">
        <v>22</v>
      </c>
      <c r="B26" s="4">
        <f>35/95</f>
        <v>0.3684210526315789</v>
      </c>
    </row>
    <row r="27" spans="1:2" ht="14.25">
      <c r="A27" s="1" t="s">
        <v>23</v>
      </c>
      <c r="B27" s="4">
        <f>21/95</f>
        <v>0.22105263157894736</v>
      </c>
    </row>
    <row r="28" spans="1:2" ht="14.25">
      <c r="A28" s="1" t="s">
        <v>24</v>
      </c>
      <c r="B28" s="4">
        <f>14/95</f>
        <v>0.14736842105263157</v>
      </c>
    </row>
    <row r="29" spans="1:2" ht="14.25">
      <c r="A29" s="1" t="s">
        <v>15</v>
      </c>
      <c r="B29" s="4">
        <f>10/95</f>
        <v>0.10526315789473684</v>
      </c>
    </row>
    <row r="30" spans="1:2" ht="14.25">
      <c r="A30" s="1" t="s">
        <v>25</v>
      </c>
      <c r="B30" s="4">
        <f>7/95</f>
        <v>0.07368421052631578</v>
      </c>
    </row>
    <row r="31" spans="1:2" ht="14.25">
      <c r="A31" s="1" t="s">
        <v>26</v>
      </c>
      <c r="B31" s="4"/>
    </row>
    <row r="32" spans="1:2" ht="14.25">
      <c r="A32" s="1" t="s">
        <v>27</v>
      </c>
      <c r="B32" s="4"/>
    </row>
    <row r="33" spans="1:2" ht="14.25">
      <c r="A33" s="1" t="s">
        <v>28</v>
      </c>
      <c r="B33" s="4"/>
    </row>
    <row r="34" spans="1:2" ht="14.25">
      <c r="A34" s="1" t="s">
        <v>29</v>
      </c>
      <c r="B34" s="4"/>
    </row>
    <row r="35" ht="14.25">
      <c r="A35" s="1" t="s">
        <v>19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dcaviston</dc:creator>
  <cp:keywords/>
  <dc:description/>
  <cp:lastModifiedBy>Admin</cp:lastModifiedBy>
  <dcterms:created xsi:type="dcterms:W3CDTF">2009-06-19T14:03:03Z</dcterms:created>
  <dcterms:modified xsi:type="dcterms:W3CDTF">2009-07-30T14:50:49Z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-650168820</vt:i4>
  </property>
  <property fmtid="{D5CDD505-2E9C-101B-9397-08002B2CF9AE}" pid="3" name="_AuthorEmail">
    <vt:lpwstr>kath.knight@ukfilmcouncil.org.uk</vt:lpwstr>
  </property>
  <property fmtid="{D5CDD505-2E9C-101B-9397-08002B2CF9AE}" pid="4" name="_AuthorEmailDisplayName">
    <vt:lpwstr>Knight, Kath</vt:lpwstr>
  </property>
  <property fmtid="{D5CDD505-2E9C-101B-9397-08002B2CF9AE}" pid="5" name="_EmailSubject">
    <vt:lpwstr>Exit Polls</vt:lpwstr>
  </property>
</Properties>
</file>