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695" windowHeight="12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<sst xmlns="http://schemas.openxmlformats.org/spreadsheetml/2006/main" count="131" uniqueCount="90">
  <si>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</si>
  <si>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</si>
  <si>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</si>
  <si>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</si>
  <si>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</si>
  <si>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</si>
  <si>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</si>
  <si>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</si>
  <si>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</si>
  <si>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</si>
  <si>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</si>
  <si>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</si>
  <si>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</si>
  <si>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</si>
  <si>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</si>
  <si>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</si>
  <si>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</si>
  <si>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Paramount</t>
  </si>
  <si>
    <t>Entertainment</t>
  </si>
  <si>
    <t>Sony Pictures</t>
  </si>
  <si>
    <t>20th Century Fox</t>
  </si>
  <si>
    <t>Warner Bros</t>
  </si>
  <si>
    <t>Momentum</t>
  </si>
  <si>
    <t>Optimum</t>
  </si>
  <si>
    <t>ICA</t>
  </si>
  <si>
    <t>Ind</t>
  </si>
  <si>
    <t>Other openers</t>
  </si>
  <si>
    <t>Ice Age III</t>
  </si>
  <si>
    <t>Harry Potter and the Half-Blood Prince</t>
  </si>
  <si>
    <t>Moon</t>
  </si>
  <si>
    <t>The Proposal</t>
  </si>
  <si>
    <t>Disney</t>
  </si>
  <si>
    <t xml:space="preserve">The Ugly Truth </t>
  </si>
  <si>
    <t>G-Force</t>
  </si>
  <si>
    <t>Aliens in the Attic</t>
  </si>
  <si>
    <t>E1 Films</t>
  </si>
  <si>
    <t>USA/Can</t>
  </si>
  <si>
    <t>In the Loop</t>
  </si>
  <si>
    <t>Inglourious Basterds</t>
  </si>
  <si>
    <t>G.I. Joe</t>
  </si>
  <si>
    <t>The Time Traveller's Wife</t>
  </si>
  <si>
    <t>UK* films in top 15: 1</t>
  </si>
  <si>
    <t>Broken Embraces</t>
  </si>
  <si>
    <t>The Final Destination</t>
  </si>
  <si>
    <t>Funny People</t>
  </si>
  <si>
    <t>The Hurt Locker</t>
  </si>
  <si>
    <t>Universal</t>
  </si>
  <si>
    <t>Spa</t>
  </si>
  <si>
    <t>USA/Ger</t>
  </si>
  <si>
    <t>500 Days of Summer</t>
  </si>
  <si>
    <t>Big River Man</t>
  </si>
  <si>
    <t>District 9</t>
  </si>
  <si>
    <t>Passchendaele</t>
  </si>
  <si>
    <t>Revolver</t>
  </si>
  <si>
    <t>High Fliers</t>
  </si>
  <si>
    <t>USA/NZ</t>
  </si>
  <si>
    <t>Can</t>
  </si>
  <si>
    <t>Openers next week - 11 September</t>
  </si>
  <si>
    <t>Adventureland</t>
  </si>
  <si>
    <t>Baarbarr</t>
  </si>
  <si>
    <t>Dorian Gray</t>
  </si>
  <si>
    <t>Fish Tank</t>
  </si>
  <si>
    <t>Julie &amp; Julia</t>
  </si>
  <si>
    <t>Miss March</t>
  </si>
  <si>
    <t>Morning Light</t>
  </si>
  <si>
    <t>The September Issue</t>
  </si>
  <si>
    <t>Shank</t>
  </si>
  <si>
    <t>Sorority Row</t>
  </si>
  <si>
    <t>Whiteout</t>
  </si>
  <si>
    <t>The Thing (re)</t>
  </si>
  <si>
    <t>Diva</t>
  </si>
  <si>
    <t>Artificial Eye</t>
  </si>
  <si>
    <t>Parasol</t>
  </si>
  <si>
    <t>Against last weekend:  - 7%</t>
  </si>
  <si>
    <t>Against last year:  - 5%</t>
  </si>
  <si>
    <t>Rolling 52 week ranking:  34th</t>
  </si>
  <si>
    <t>The Red Baron</t>
  </si>
  <si>
    <t>Ger</t>
  </si>
  <si>
    <t>Showbox</t>
  </si>
  <si>
    <t>Weekend 4 September - 6 September 2009 UK box office</t>
  </si>
  <si>
    <t>Skin</t>
  </si>
  <si>
    <t>UK/SA</t>
  </si>
  <si>
    <t>Looking for Eric</t>
  </si>
  <si>
    <t>UK/Fra/Ita/Bel</t>
  </si>
  <si>
    <t>Icon</t>
  </si>
  <si>
    <t>Is Anybody There?</t>
  </si>
  <si>
    <t>Charles Dickens's England</t>
  </si>
  <si>
    <t>Guerilla</t>
  </si>
  <si>
    <r>
      <t xml:space="preserve">The figure for </t>
    </r>
    <r>
      <rPr>
        <i/>
        <sz val="10"/>
        <rFont val="Arial"/>
        <family val="2"/>
      </rPr>
      <t xml:space="preserve">500 Days of Summer </t>
    </r>
    <r>
      <rPr>
        <sz val="10"/>
        <rFont val="Arial"/>
        <family val="2"/>
      </rPr>
      <t>includes £383,334 from 295 previews</t>
    </r>
  </si>
  <si>
    <t>UK* share of top 15 gross:  3%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</si>
</sst>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79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51</v>
      </c>
      <c r="C3" s="15" t="s">
        <v>55</v>
      </c>
      <c r="D3" s="8">
        <v>2288378</v>
      </c>
      <c r="E3" s="1" t="s">
        <v>19</v>
      </c>
      <c r="G3">
        <v>1</v>
      </c>
      <c r="H3">
        <v>447</v>
      </c>
      <c r="I3" s="4">
        <f aca="true" t="shared" si="0" ref="I3:I18">D3/H3</f>
        <v>5119.413870246085</v>
      </c>
      <c r="J3" s="8">
        <v>2288378</v>
      </c>
    </row>
    <row r="4" spans="1:10" ht="12.75">
      <c r="A4">
        <v>2</v>
      </c>
      <c r="B4" s="1" t="s">
        <v>43</v>
      </c>
      <c r="C4" s="3" t="s">
        <v>10</v>
      </c>
      <c r="D4" s="8">
        <v>1986515</v>
      </c>
      <c r="E4" s="1" t="s">
        <v>18</v>
      </c>
      <c r="F4">
        <v>-45</v>
      </c>
      <c r="G4">
        <v>2</v>
      </c>
      <c r="H4">
        <v>427</v>
      </c>
      <c r="I4" s="4">
        <f t="shared" si="0"/>
        <v>4652.259953161592</v>
      </c>
      <c r="J4" s="8">
        <v>8725056</v>
      </c>
    </row>
    <row r="5" spans="1:10" ht="12.75">
      <c r="A5">
        <v>3</v>
      </c>
      <c r="B5" t="s">
        <v>49</v>
      </c>
      <c r="C5" s="15" t="s">
        <v>10</v>
      </c>
      <c r="D5" s="8">
        <v>1242631</v>
      </c>
      <c r="E5" s="1" t="s">
        <v>20</v>
      </c>
      <c r="G5">
        <v>1</v>
      </c>
      <c r="H5">
        <v>316</v>
      </c>
      <c r="I5" s="4">
        <f t="shared" si="0"/>
        <v>3932.3765822784812</v>
      </c>
      <c r="J5" s="8">
        <v>1242631</v>
      </c>
    </row>
    <row r="6" spans="1:10" ht="12.75">
      <c r="A6" s="1">
        <v>4</v>
      </c>
      <c r="B6" s="1" t="s">
        <v>38</v>
      </c>
      <c r="C6" s="3" t="s">
        <v>48</v>
      </c>
      <c r="D6" s="8">
        <v>764454</v>
      </c>
      <c r="E6" s="1" t="s">
        <v>46</v>
      </c>
      <c r="F6" s="1">
        <v>-40</v>
      </c>
      <c r="G6" s="1">
        <v>3</v>
      </c>
      <c r="H6" s="1">
        <v>445</v>
      </c>
      <c r="I6" s="4">
        <f t="shared" si="0"/>
        <v>1717.8741573033708</v>
      </c>
      <c r="J6" s="8">
        <v>8604715</v>
      </c>
    </row>
    <row r="7" spans="1:10" ht="12.75">
      <c r="A7">
        <v>5</v>
      </c>
      <c r="B7" s="1" t="s">
        <v>44</v>
      </c>
      <c r="C7" s="3" t="s">
        <v>10</v>
      </c>
      <c r="D7" s="8">
        <v>586417</v>
      </c>
      <c r="E7" s="1" t="s">
        <v>46</v>
      </c>
      <c r="F7">
        <v>-41</v>
      </c>
      <c r="G7">
        <v>2</v>
      </c>
      <c r="H7">
        <v>381</v>
      </c>
      <c r="I7" s="4">
        <f>D7/H7</f>
        <v>1539.1522309711286</v>
      </c>
      <c r="J7" s="8">
        <v>2606386</v>
      </c>
    </row>
    <row r="8" spans="1:10" ht="12.75">
      <c r="A8">
        <v>6</v>
      </c>
      <c r="B8" t="s">
        <v>34</v>
      </c>
      <c r="C8" s="15" t="s">
        <v>36</v>
      </c>
      <c r="D8" s="8">
        <v>498881</v>
      </c>
      <c r="E8" s="1" t="s">
        <v>20</v>
      </c>
      <c r="F8">
        <v>-27</v>
      </c>
      <c r="G8">
        <v>4</v>
      </c>
      <c r="H8">
        <v>449</v>
      </c>
      <c r="I8" s="4">
        <f t="shared" si="0"/>
        <v>1111.0935412026727</v>
      </c>
      <c r="J8" s="8">
        <v>5696881</v>
      </c>
    </row>
    <row r="9" spans="1:10" ht="12.75">
      <c r="A9">
        <v>7</v>
      </c>
      <c r="B9" t="s">
        <v>40</v>
      </c>
      <c r="C9" s="15" t="s">
        <v>10</v>
      </c>
      <c r="D9" s="8">
        <v>445332</v>
      </c>
      <c r="E9" s="1" t="s">
        <v>18</v>
      </c>
      <c r="F9">
        <v>-35</v>
      </c>
      <c r="G9">
        <v>4</v>
      </c>
      <c r="H9">
        <v>392</v>
      </c>
      <c r="I9" s="4">
        <f t="shared" si="0"/>
        <v>1136.0510204081634</v>
      </c>
      <c r="J9" s="8">
        <v>6829303</v>
      </c>
    </row>
    <row r="10" spans="1:10" ht="12.75">
      <c r="A10">
        <v>8</v>
      </c>
      <c r="B10" t="s">
        <v>33</v>
      </c>
      <c r="C10" s="15" t="s">
        <v>10</v>
      </c>
      <c r="D10" s="8">
        <v>349987</v>
      </c>
      <c r="E10" s="1" t="s">
        <v>31</v>
      </c>
      <c r="F10">
        <v>-25</v>
      </c>
      <c r="G10">
        <v>6</v>
      </c>
      <c r="H10">
        <v>383</v>
      </c>
      <c r="I10" s="4">
        <f t="shared" si="0"/>
        <v>913.8041775456919</v>
      </c>
      <c r="J10" s="8">
        <v>12964735</v>
      </c>
    </row>
    <row r="11" spans="1:13" ht="12.75">
      <c r="A11">
        <v>9</v>
      </c>
      <c r="B11" s="1" t="s">
        <v>28</v>
      </c>
      <c r="C11" s="3" t="s">
        <v>11</v>
      </c>
      <c r="D11" s="8">
        <v>326006</v>
      </c>
      <c r="E11" s="1" t="s">
        <v>21</v>
      </c>
      <c r="F11">
        <v>-38</v>
      </c>
      <c r="G11">
        <v>8</v>
      </c>
      <c r="H11">
        <v>323</v>
      </c>
      <c r="I11" s="4">
        <f aca="true" t="shared" si="1" ref="I11:I17">D11/H11</f>
        <v>1009.3065015479876</v>
      </c>
      <c r="J11" s="8">
        <v>50263154</v>
      </c>
      <c r="M11" s="8"/>
    </row>
    <row r="12" spans="1:10" ht="12.75">
      <c r="A12" s="1">
        <v>10</v>
      </c>
      <c r="B12" t="s">
        <v>42</v>
      </c>
      <c r="C12" s="15" t="s">
        <v>47</v>
      </c>
      <c r="D12" s="8">
        <v>215720</v>
      </c>
      <c r="E12" s="1" t="s">
        <v>21</v>
      </c>
      <c r="F12" s="1">
        <v>-27</v>
      </c>
      <c r="G12" s="1">
        <v>2</v>
      </c>
      <c r="H12" s="1">
        <v>93</v>
      </c>
      <c r="I12" s="4">
        <f t="shared" si="1"/>
        <v>2319.569892473118</v>
      </c>
      <c r="J12" s="4">
        <v>745047</v>
      </c>
    </row>
    <row r="13" spans="1:13" ht="12.75">
      <c r="A13" s="1">
        <v>11</v>
      </c>
      <c r="B13" s="1" t="s">
        <v>45</v>
      </c>
      <c r="C13" s="3" t="s">
        <v>10</v>
      </c>
      <c r="D13" s="8">
        <v>176710</v>
      </c>
      <c r="E13" s="1" t="s">
        <v>23</v>
      </c>
      <c r="F13">
        <v>-43</v>
      </c>
      <c r="G13" s="1">
        <v>2</v>
      </c>
      <c r="H13" s="1">
        <v>141</v>
      </c>
      <c r="I13" s="4">
        <f t="shared" si="1"/>
        <v>1253.2624113475176</v>
      </c>
      <c r="J13" s="4">
        <v>794769</v>
      </c>
      <c r="M13" s="8"/>
    </row>
    <row r="14" spans="1:10" ht="12.75">
      <c r="A14">
        <v>12</v>
      </c>
      <c r="B14" s="1" t="s">
        <v>27</v>
      </c>
      <c r="C14" s="3" t="s">
        <v>10</v>
      </c>
      <c r="D14" s="8">
        <v>170969</v>
      </c>
      <c r="E14" s="1" t="s">
        <v>20</v>
      </c>
      <c r="F14">
        <v>-33</v>
      </c>
      <c r="G14">
        <v>10</v>
      </c>
      <c r="H14">
        <v>278</v>
      </c>
      <c r="I14" s="4">
        <f t="shared" si="1"/>
        <v>614.9964028776978</v>
      </c>
      <c r="J14" s="8">
        <v>34550832</v>
      </c>
    </row>
    <row r="15" spans="1:10" ht="12.75">
      <c r="A15">
        <v>13</v>
      </c>
      <c r="B15" t="s">
        <v>39</v>
      </c>
      <c r="C15" s="15" t="s">
        <v>10</v>
      </c>
      <c r="D15" s="8">
        <v>154609</v>
      </c>
      <c r="E15" s="1" t="s">
        <v>17</v>
      </c>
      <c r="F15">
        <v>-49</v>
      </c>
      <c r="G15">
        <v>5</v>
      </c>
      <c r="H15">
        <v>259</v>
      </c>
      <c r="I15" s="4">
        <f t="shared" si="1"/>
        <v>596.9459459459459</v>
      </c>
      <c r="J15" s="8">
        <v>6293469</v>
      </c>
    </row>
    <row r="16" spans="1:10" ht="12.75">
      <c r="A16">
        <v>14</v>
      </c>
      <c r="B16" s="1" t="s">
        <v>32</v>
      </c>
      <c r="C16" s="3" t="s">
        <v>10</v>
      </c>
      <c r="D16" s="8">
        <v>114170</v>
      </c>
      <c r="E16" s="1" t="s">
        <v>19</v>
      </c>
      <c r="F16">
        <v>-55</v>
      </c>
      <c r="G16">
        <v>5</v>
      </c>
      <c r="H16">
        <v>194</v>
      </c>
      <c r="I16" s="4">
        <f t="shared" si="1"/>
        <v>588.5051546391752</v>
      </c>
      <c r="J16" s="8">
        <v>6321024</v>
      </c>
    </row>
    <row r="17" spans="1:10" ht="12.75">
      <c r="A17">
        <v>15</v>
      </c>
      <c r="B17" t="s">
        <v>30</v>
      </c>
      <c r="C17" s="15" t="s">
        <v>10</v>
      </c>
      <c r="D17" s="8">
        <v>78222</v>
      </c>
      <c r="E17" s="1" t="s">
        <v>31</v>
      </c>
      <c r="F17">
        <v>-50</v>
      </c>
      <c r="G17">
        <v>7</v>
      </c>
      <c r="H17">
        <v>110</v>
      </c>
      <c r="I17" s="4">
        <f t="shared" si="1"/>
        <v>711.1090909090909</v>
      </c>
      <c r="J17" s="8">
        <v>11740551</v>
      </c>
    </row>
    <row r="18" spans="1:10" ht="12.75">
      <c r="A18" s="11"/>
      <c r="B18" s="11" t="s">
        <v>13</v>
      </c>
      <c r="C18" s="12"/>
      <c r="D18" s="13">
        <f>SUM(D3:D17)</f>
        <v>9399001</v>
      </c>
      <c r="E18" s="11"/>
      <c r="F18" s="11"/>
      <c r="G18" s="11"/>
      <c r="H18" s="14">
        <f>SUM(H3:H17)</f>
        <v>4638</v>
      </c>
      <c r="I18" s="13">
        <f t="shared" si="0"/>
        <v>2026.5202673566193</v>
      </c>
      <c r="J18" s="13">
        <f>SUM(J3:J17)</f>
        <v>159666931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23</v>
      </c>
      <c r="B22" s="9" t="s">
        <v>29</v>
      </c>
      <c r="C22" s="3" t="s">
        <v>12</v>
      </c>
      <c r="D22" s="4">
        <v>19604</v>
      </c>
      <c r="E22" s="1" t="s">
        <v>19</v>
      </c>
      <c r="F22">
        <v>-5</v>
      </c>
      <c r="G22" s="1">
        <v>8</v>
      </c>
      <c r="H22" s="10">
        <v>36</v>
      </c>
      <c r="I22" s="4">
        <f aca="true" t="shared" si="2" ref="I22:I33">D22/H22</f>
        <v>544.5555555555555</v>
      </c>
      <c r="J22" s="4">
        <v>1205703</v>
      </c>
    </row>
    <row r="23" spans="1:10" ht="12.75">
      <c r="A23" s="1">
        <v>48</v>
      </c>
      <c r="B23" s="9" t="s">
        <v>80</v>
      </c>
      <c r="C23" s="3" t="s">
        <v>81</v>
      </c>
      <c r="D23" s="4">
        <v>1426</v>
      </c>
      <c r="E23" s="1" t="s">
        <v>24</v>
      </c>
      <c r="F23">
        <v>7030</v>
      </c>
      <c r="G23" s="1">
        <v>7</v>
      </c>
      <c r="H23" s="10">
        <v>1</v>
      </c>
      <c r="I23" s="4">
        <f t="shared" si="2"/>
        <v>1426</v>
      </c>
      <c r="J23" s="4">
        <v>32191</v>
      </c>
    </row>
    <row r="24" spans="1:10" ht="12.75">
      <c r="A24" s="1">
        <v>49</v>
      </c>
      <c r="B24" s="9" t="s">
        <v>82</v>
      </c>
      <c r="C24" s="15" t="s">
        <v>83</v>
      </c>
      <c r="D24" s="4">
        <v>1235</v>
      </c>
      <c r="E24" s="1" t="s">
        <v>84</v>
      </c>
      <c r="F24">
        <v>590</v>
      </c>
      <c r="G24" s="1">
        <v>13</v>
      </c>
      <c r="H24" s="10">
        <v>3</v>
      </c>
      <c r="I24" s="4">
        <f t="shared" si="2"/>
        <v>411.6666666666667</v>
      </c>
      <c r="J24" s="4">
        <v>1309442</v>
      </c>
    </row>
    <row r="25" spans="1:10" ht="12.75">
      <c r="A25" s="1">
        <v>51</v>
      </c>
      <c r="B25" s="9" t="s">
        <v>85</v>
      </c>
      <c r="C25" s="15" t="s">
        <v>12</v>
      </c>
      <c r="D25" s="4">
        <v>975</v>
      </c>
      <c r="E25" s="1" t="s">
        <v>23</v>
      </c>
      <c r="F25">
        <v>4775</v>
      </c>
      <c r="G25" s="1">
        <v>19</v>
      </c>
      <c r="H25" s="10">
        <v>4</v>
      </c>
      <c r="I25" s="4">
        <f t="shared" si="2"/>
        <v>243.75</v>
      </c>
      <c r="J25" s="4">
        <v>466861</v>
      </c>
    </row>
    <row r="26" spans="1:10" ht="12.75">
      <c r="A26" s="1">
        <v>55</v>
      </c>
      <c r="B26" t="s">
        <v>37</v>
      </c>
      <c r="C26" s="15" t="s">
        <v>12</v>
      </c>
      <c r="D26" s="4">
        <v>519</v>
      </c>
      <c r="E26" s="1" t="s">
        <v>23</v>
      </c>
      <c r="F26">
        <v>-18</v>
      </c>
      <c r="G26" s="1">
        <v>21</v>
      </c>
      <c r="H26" s="1">
        <v>2</v>
      </c>
      <c r="I26" s="4">
        <f t="shared" si="2"/>
        <v>259.5</v>
      </c>
      <c r="J26" s="4">
        <v>2153175</v>
      </c>
    </row>
    <row r="27" spans="1:10" ht="12.75">
      <c r="A27" s="1">
        <v>59</v>
      </c>
      <c r="B27" s="9" t="s">
        <v>86</v>
      </c>
      <c r="C27" s="15" t="s">
        <v>12</v>
      </c>
      <c r="D27" s="4">
        <v>280</v>
      </c>
      <c r="E27" s="1" t="s">
        <v>87</v>
      </c>
      <c r="F27">
        <v>1300</v>
      </c>
      <c r="G27" s="1">
        <v>7</v>
      </c>
      <c r="H27" s="10">
        <v>1</v>
      </c>
      <c r="I27" s="4">
        <f t="shared" si="2"/>
        <v>280</v>
      </c>
      <c r="J27" s="4">
        <v>3606</v>
      </c>
    </row>
    <row r="28" ht="12.75">
      <c r="I28" s="4"/>
    </row>
    <row r="29" spans="1:10" ht="12.75">
      <c r="A29" s="1"/>
      <c r="B29" s="1"/>
      <c r="C29" s="3"/>
      <c r="D29" s="4"/>
      <c r="E29" s="1"/>
      <c r="G29" s="1"/>
      <c r="H29" s="1"/>
      <c r="I29" s="4"/>
      <c r="J29" s="4"/>
    </row>
    <row r="30" spans="2:9" ht="12.75">
      <c r="B30" s="16" t="s">
        <v>26</v>
      </c>
      <c r="I30" s="4"/>
    </row>
    <row r="31" spans="1:10" ht="12.75">
      <c r="A31">
        <v>36</v>
      </c>
      <c r="B31" t="s">
        <v>50</v>
      </c>
      <c r="C31" s="15" t="s">
        <v>10</v>
      </c>
      <c r="D31" s="8">
        <v>4169</v>
      </c>
      <c r="E31" t="s">
        <v>53</v>
      </c>
      <c r="G31">
        <v>1</v>
      </c>
      <c r="H31">
        <v>2</v>
      </c>
      <c r="I31" s="4">
        <f t="shared" si="2"/>
        <v>2084.5</v>
      </c>
      <c r="J31" s="4">
        <v>4169</v>
      </c>
    </row>
    <row r="32" spans="1:10" ht="12.75">
      <c r="A32">
        <v>54</v>
      </c>
      <c r="B32" t="s">
        <v>52</v>
      </c>
      <c r="C32" s="15" t="s">
        <v>56</v>
      </c>
      <c r="D32" s="8">
        <v>548</v>
      </c>
      <c r="E32" t="s">
        <v>54</v>
      </c>
      <c r="G32">
        <v>1</v>
      </c>
      <c r="H32">
        <v>1</v>
      </c>
      <c r="I32" s="4">
        <f t="shared" si="2"/>
        <v>548</v>
      </c>
      <c r="J32" s="4">
        <v>548</v>
      </c>
    </row>
    <row r="33" spans="1:10" ht="12.75">
      <c r="A33">
        <v>60</v>
      </c>
      <c r="B33" t="s">
        <v>76</v>
      </c>
      <c r="C33" s="15" t="s">
        <v>77</v>
      </c>
      <c r="D33" s="8">
        <v>204</v>
      </c>
      <c r="E33" s="1" t="s">
        <v>78</v>
      </c>
      <c r="G33">
        <v>1</v>
      </c>
      <c r="H33">
        <v>1</v>
      </c>
      <c r="I33" s="4">
        <f t="shared" si="2"/>
        <v>204</v>
      </c>
      <c r="J33" s="8">
        <v>204</v>
      </c>
    </row>
    <row r="34" spans="3:10" ht="12.75">
      <c r="C34" s="15"/>
      <c r="D34" s="8"/>
      <c r="E34" s="1"/>
      <c r="I34" s="4"/>
      <c r="J34" s="8"/>
    </row>
    <row r="35" spans="3:10" ht="12.75">
      <c r="C35" s="15"/>
      <c r="D35" s="8"/>
      <c r="E35" s="1"/>
      <c r="I35" s="4"/>
      <c r="J35" s="8"/>
    </row>
    <row r="36" spans="2:10" ht="12.75">
      <c r="B36" s="19" t="s">
        <v>15</v>
      </c>
      <c r="C36" s="3"/>
      <c r="D36" s="17"/>
      <c r="E36" s="1"/>
      <c r="F36" s="1"/>
      <c r="G36" s="18"/>
      <c r="H36" s="18"/>
      <c r="I36" s="4"/>
      <c r="J36" s="4"/>
    </row>
    <row r="37" spans="1:10" ht="12.75">
      <c r="A37" s="1"/>
      <c r="B37" s="1" t="s">
        <v>73</v>
      </c>
      <c r="D37" s="20"/>
      <c r="E37" s="1"/>
      <c r="F37" s="1"/>
      <c r="G37" s="1"/>
      <c r="H37" s="1"/>
      <c r="I37" s="1"/>
      <c r="J37" s="4"/>
    </row>
    <row r="38" spans="1:10" ht="12.75">
      <c r="A38" s="1"/>
      <c r="B38" s="1"/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 t="s">
        <v>74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75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20"/>
      <c r="E42" s="1"/>
      <c r="F42" s="1"/>
      <c r="G42" s="1"/>
      <c r="H42" s="1"/>
      <c r="I42" s="1"/>
      <c r="J42" s="4"/>
    </row>
    <row r="43" spans="1:10" ht="12.75">
      <c r="A43" s="1"/>
      <c r="B43" s="1" t="s">
        <v>41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89</v>
      </c>
      <c r="C45" s="21"/>
      <c r="D45" s="4"/>
      <c r="E45" s="1"/>
      <c r="F45" s="1"/>
      <c r="G45" s="1"/>
      <c r="H45" s="1"/>
      <c r="I45" s="1"/>
      <c r="J45" s="4"/>
    </row>
    <row r="46" spans="1:10" ht="12.75">
      <c r="A46" s="1"/>
      <c r="B46" s="23"/>
      <c r="C46" s="21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88</v>
      </c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22" t="s">
        <v>16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22"/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9" t="s">
        <v>57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t="s">
        <v>58</v>
      </c>
      <c r="C52" s="15" t="s">
        <v>10</v>
      </c>
      <c r="D52" t="s">
        <v>31</v>
      </c>
      <c r="E52" s="1"/>
      <c r="F52" s="1"/>
      <c r="G52" s="1"/>
      <c r="H52" s="1"/>
      <c r="I52" s="1"/>
      <c r="J52" s="4"/>
    </row>
    <row r="53" spans="2:4" ht="12.75">
      <c r="B53" t="s">
        <v>59</v>
      </c>
      <c r="C53" s="15" t="s">
        <v>25</v>
      </c>
      <c r="D53" t="s">
        <v>70</v>
      </c>
    </row>
    <row r="54" spans="2:4" ht="12.75">
      <c r="B54" t="s">
        <v>60</v>
      </c>
      <c r="C54" s="15" t="s">
        <v>12</v>
      </c>
      <c r="D54" t="s">
        <v>22</v>
      </c>
    </row>
    <row r="55" spans="2:4" ht="12.75">
      <c r="B55" t="s">
        <v>61</v>
      </c>
      <c r="C55" s="15" t="s">
        <v>12</v>
      </c>
      <c r="D55" t="s">
        <v>71</v>
      </c>
    </row>
    <row r="56" spans="2:4" ht="12.75">
      <c r="B56" t="s">
        <v>62</v>
      </c>
      <c r="C56" s="15" t="s">
        <v>10</v>
      </c>
      <c r="D56" t="s">
        <v>19</v>
      </c>
    </row>
    <row r="57" spans="2:4" ht="12.75">
      <c r="B57" t="s">
        <v>63</v>
      </c>
      <c r="C57" s="15" t="s">
        <v>10</v>
      </c>
      <c r="D57" t="s">
        <v>20</v>
      </c>
    </row>
    <row r="58" spans="2:4" ht="12.75">
      <c r="B58" t="s">
        <v>64</v>
      </c>
      <c r="C58" s="15" t="s">
        <v>10</v>
      </c>
      <c r="D58" t="s">
        <v>31</v>
      </c>
    </row>
    <row r="59" spans="2:4" ht="12.75">
      <c r="B59" t="s">
        <v>65</v>
      </c>
      <c r="C59" s="15" t="s">
        <v>10</v>
      </c>
      <c r="D59" t="s">
        <v>22</v>
      </c>
    </row>
    <row r="60" spans="2:4" ht="12.75">
      <c r="B60" t="s">
        <v>66</v>
      </c>
      <c r="C60" s="15" t="s">
        <v>12</v>
      </c>
      <c r="D60" t="s">
        <v>72</v>
      </c>
    </row>
    <row r="61" spans="2:4" ht="12.75">
      <c r="B61" t="s">
        <v>67</v>
      </c>
      <c r="C61" s="15" t="s">
        <v>10</v>
      </c>
      <c r="D61" t="s">
        <v>35</v>
      </c>
    </row>
    <row r="62" spans="2:4" ht="12.75">
      <c r="B62" t="s">
        <v>69</v>
      </c>
      <c r="C62" s="15" t="s">
        <v>10</v>
      </c>
      <c r="D62" t="s">
        <v>46</v>
      </c>
    </row>
    <row r="63" spans="2:4" ht="12.75">
      <c r="B63" t="s">
        <v>68</v>
      </c>
      <c r="C63" s="15" t="s">
        <v>36</v>
      </c>
      <c r="D63" t="s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2009-09-08T08:53:58Z</dcterms:modified>
  <cp:category/>
  <cp:version/>
  <cp:contentType/>
  <cp:contentStatus/>
</cp:coreProperties>
</file>