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<sst xmlns="http://schemas.openxmlformats.org/spreadsheetml/2006/main" count="158" uniqueCount="116">
  <si>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</si>
  <si>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</si>
  <si>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</si>
  <si>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</si>
  <si>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</si>
  <si>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</si>
  <si>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</si>
  <si>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</si>
  <si>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</si>
  <si>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</si>
  <si>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</si>
  <si>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</si>
  <si>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</si>
  <si>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</si>
  <si>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</si>
  <si>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</si>
  <si>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</si>
  <si>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</si>
  <si>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</si>
  <si>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</si>
  <si>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</si>
  <si>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</si>
  <si>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</si>
  <si>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Disney</t>
  </si>
  <si>
    <t>E1 Films</t>
  </si>
  <si>
    <t>Universal</t>
  </si>
  <si>
    <t>Dorian Gray</t>
  </si>
  <si>
    <t>Fish Tank</t>
  </si>
  <si>
    <t>Artificial Eye</t>
  </si>
  <si>
    <t>Creation</t>
  </si>
  <si>
    <t>Icon</t>
  </si>
  <si>
    <t>Harry Potter and the Half Blood Prince</t>
  </si>
  <si>
    <t>Twist Films</t>
  </si>
  <si>
    <t>Up</t>
  </si>
  <si>
    <t>Lions Gate</t>
  </si>
  <si>
    <t>UK/Fra/Can</t>
  </si>
  <si>
    <t>Fantastic Mr. Fox</t>
  </si>
  <si>
    <t>Saw VI</t>
  </si>
  <si>
    <t>Aus</t>
  </si>
  <si>
    <t>Can/USA</t>
  </si>
  <si>
    <t>Vertigo</t>
  </si>
  <si>
    <t>An Education</t>
  </si>
  <si>
    <t>London Dreams</t>
  </si>
  <si>
    <t>Eros</t>
  </si>
  <si>
    <t>Studio 18</t>
  </si>
  <si>
    <t>Jap</t>
  </si>
  <si>
    <t>1 Day</t>
  </si>
  <si>
    <t>Bright Star</t>
  </si>
  <si>
    <t>Jennifer's Body</t>
  </si>
  <si>
    <t>UK/Aus/Fra</t>
  </si>
  <si>
    <t>Fra</t>
  </si>
  <si>
    <t>UK/Ind</t>
  </si>
  <si>
    <t>Amelia</t>
  </si>
  <si>
    <t>Cold Souls</t>
  </si>
  <si>
    <t>Harry Brown</t>
  </si>
  <si>
    <t>Heer Ranjha</t>
  </si>
  <si>
    <t>Love the Beast</t>
  </si>
  <si>
    <t>The Magic Hour</t>
  </si>
  <si>
    <t>Taking Woodstock</t>
  </si>
  <si>
    <t>Tulpan</t>
  </si>
  <si>
    <t>We Live in Public</t>
  </si>
  <si>
    <t>The White Ribbon</t>
  </si>
  <si>
    <t>The Works</t>
  </si>
  <si>
    <t>Metrodome</t>
  </si>
  <si>
    <t>104 Films</t>
  </si>
  <si>
    <t>New Wave</t>
  </si>
  <si>
    <t>USA/Can</t>
  </si>
  <si>
    <t>USA/Fra</t>
  </si>
  <si>
    <t>Ind</t>
  </si>
  <si>
    <t>Ger/Kaz/Pol/Rus/Swi</t>
  </si>
  <si>
    <t>Aut/Ger/Fra/Ita</t>
  </si>
  <si>
    <t>Ajab Prem Ki Ghazab Kahani</t>
  </si>
  <si>
    <t>B4U</t>
  </si>
  <si>
    <t>The Fourth Kind</t>
  </si>
  <si>
    <t>Michael Jackson's This Is It</t>
  </si>
  <si>
    <t>A Christmas Carol</t>
  </si>
  <si>
    <t>Dead Man Running</t>
  </si>
  <si>
    <t>Revolver</t>
  </si>
  <si>
    <t>Weekend 13 November - 15 November 2009 UK box office</t>
  </si>
  <si>
    <t>2012</t>
  </si>
  <si>
    <t>The Men Who Stare At Goats</t>
  </si>
  <si>
    <t>Cirque Du Freak: Vampire's Assistant</t>
  </si>
  <si>
    <t>The Imaginarium of Dr Parnassus</t>
  </si>
  <si>
    <t>Morris: A Life With Bells On</t>
  </si>
  <si>
    <t>Against last weekend:  +48%</t>
  </si>
  <si>
    <t>Against last year:  +37%</t>
  </si>
  <si>
    <t>Rolling 52 week ranking:  8th</t>
  </si>
  <si>
    <t>UK* films in top 15: 4</t>
  </si>
  <si>
    <t>UK* share of top 15 gross:  15.9%</t>
  </si>
  <si>
    <t>Harry Brown includes £314,109 from 307 previews.</t>
  </si>
  <si>
    <t>Tum Mile</t>
  </si>
  <si>
    <t>Lala Pipo</t>
  </si>
  <si>
    <t>Third Window Films</t>
  </si>
  <si>
    <t>Dogwoof Pictures</t>
  </si>
  <si>
    <t>Openers next week - 20 November</t>
  </si>
  <si>
    <t>The Twilight Saga: New Moon</t>
  </si>
  <si>
    <t>Glorious 39</t>
  </si>
  <si>
    <t>A Serious Man</t>
  </si>
  <si>
    <t>The Informant</t>
  </si>
  <si>
    <t>Kurbaan</t>
  </si>
  <si>
    <t>Machan</t>
  </si>
  <si>
    <t>Sea Wall</t>
  </si>
  <si>
    <t>Southern Softies</t>
  </si>
  <si>
    <t>Ulysses (Re)</t>
  </si>
  <si>
    <t>Examined Life</t>
  </si>
  <si>
    <t>E1</t>
  </si>
  <si>
    <t>Warner Bros.</t>
  </si>
  <si>
    <t>UTV</t>
  </si>
  <si>
    <t>Yume</t>
  </si>
  <si>
    <t>Axiom</t>
  </si>
  <si>
    <t>Northern</t>
  </si>
  <si>
    <t>Conemporary</t>
  </si>
  <si>
    <t>ICA</t>
  </si>
  <si>
    <t>First Day of the Rest of Your Life</t>
  </si>
  <si>
    <t>Sri Lanka/Ita/Ger</t>
  </si>
  <si>
    <t>Can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</si>
</sst>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\-"/>
    <numFmt numFmtId="169" formatCode="0;\-0;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164" fontId="3" fillId="33" borderId="0" xfId="0" applyNumberFormat="1" applyFont="1" applyFill="1" applyAlignment="1">
      <alignment horizontal="right" vertical="top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66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5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6.710937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20.25" customHeight="1">
      <c r="A1" s="1"/>
      <c r="B1" s="2" t="s">
        <v>78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79</v>
      </c>
      <c r="C3" s="3" t="s">
        <v>66</v>
      </c>
      <c r="D3" s="29">
        <v>6489809</v>
      </c>
      <c r="E3" s="1" t="s">
        <v>18</v>
      </c>
      <c r="F3" s="30">
        <v>0</v>
      </c>
      <c r="G3" s="1">
        <v>1</v>
      </c>
      <c r="H3" s="18">
        <v>480</v>
      </c>
      <c r="I3" s="29">
        <v>13520</v>
      </c>
      <c r="J3" s="29">
        <v>6489809</v>
      </c>
    </row>
    <row r="4" spans="1:10" ht="12.75">
      <c r="A4">
        <v>2</v>
      </c>
      <c r="B4" t="s">
        <v>75</v>
      </c>
      <c r="C4" s="3" t="s">
        <v>10</v>
      </c>
      <c r="D4" s="29">
        <v>2507053</v>
      </c>
      <c r="E4" s="1" t="s">
        <v>23</v>
      </c>
      <c r="F4" s="31">
        <v>31</v>
      </c>
      <c r="G4" s="1">
        <v>2</v>
      </c>
      <c r="H4" s="18">
        <v>446</v>
      </c>
      <c r="I4" s="29">
        <v>5621</v>
      </c>
      <c r="J4" s="29">
        <v>5469764</v>
      </c>
    </row>
    <row r="5" spans="1:10" ht="12.75">
      <c r="A5">
        <v>3</v>
      </c>
      <c r="B5" t="s">
        <v>54</v>
      </c>
      <c r="C5" s="3" t="s">
        <v>12</v>
      </c>
      <c r="D5" s="29">
        <v>1271814</v>
      </c>
      <c r="E5" s="1" t="s">
        <v>34</v>
      </c>
      <c r="F5" s="32">
        <v>0</v>
      </c>
      <c r="G5" s="1">
        <v>1</v>
      </c>
      <c r="H5" s="18">
        <v>351</v>
      </c>
      <c r="I5" s="29">
        <v>3623</v>
      </c>
      <c r="J5" s="29">
        <v>1271814</v>
      </c>
    </row>
    <row r="6" spans="1:10" ht="12.75">
      <c r="A6" s="1">
        <v>4</v>
      </c>
      <c r="B6" t="s">
        <v>33</v>
      </c>
      <c r="C6" s="14" t="s">
        <v>10</v>
      </c>
      <c r="D6" s="29">
        <v>985722</v>
      </c>
      <c r="E6" s="1" t="s">
        <v>23</v>
      </c>
      <c r="F6" s="33">
        <v>-24</v>
      </c>
      <c r="G6" s="1">
        <v>6</v>
      </c>
      <c r="H6" s="18">
        <v>486</v>
      </c>
      <c r="I6" s="29">
        <v>2028</v>
      </c>
      <c r="J6" s="29">
        <v>32754463</v>
      </c>
    </row>
    <row r="7" spans="1:10" ht="12.75">
      <c r="A7">
        <v>5</v>
      </c>
      <c r="B7" t="s">
        <v>80</v>
      </c>
      <c r="C7" s="14" t="s">
        <v>10</v>
      </c>
      <c r="D7" s="29">
        <v>796080</v>
      </c>
      <c r="E7" s="1" t="s">
        <v>21</v>
      </c>
      <c r="F7" s="33">
        <v>-34</v>
      </c>
      <c r="G7" s="1">
        <v>2</v>
      </c>
      <c r="H7" s="18">
        <v>331</v>
      </c>
      <c r="I7" s="29">
        <v>2405</v>
      </c>
      <c r="J7" s="29">
        <v>2759335</v>
      </c>
    </row>
    <row r="8" spans="1:10" ht="12.75">
      <c r="A8">
        <v>6</v>
      </c>
      <c r="B8" t="s">
        <v>36</v>
      </c>
      <c r="C8" s="14" t="s">
        <v>11</v>
      </c>
      <c r="D8" s="29">
        <v>675753</v>
      </c>
      <c r="E8" s="1" t="s">
        <v>19</v>
      </c>
      <c r="F8" s="33">
        <v>-14</v>
      </c>
      <c r="G8" s="1">
        <v>4</v>
      </c>
      <c r="H8" s="18">
        <v>489</v>
      </c>
      <c r="I8" s="29">
        <v>1382</v>
      </c>
      <c r="J8" s="29">
        <v>7714879</v>
      </c>
    </row>
    <row r="9" spans="1:10" ht="12.75">
      <c r="A9">
        <v>7</v>
      </c>
      <c r="B9" s="1" t="s">
        <v>74</v>
      </c>
      <c r="C9" s="14" t="s">
        <v>10</v>
      </c>
      <c r="D9" s="29">
        <v>475437</v>
      </c>
      <c r="E9" s="1" t="s">
        <v>18</v>
      </c>
      <c r="F9" s="34">
        <v>-65</v>
      </c>
      <c r="G9" s="1">
        <v>3</v>
      </c>
      <c r="H9" s="18">
        <v>418</v>
      </c>
      <c r="I9" s="29">
        <v>1137</v>
      </c>
      <c r="J9" s="29">
        <v>9301428</v>
      </c>
    </row>
    <row r="10" spans="1:10" ht="12.75">
      <c r="A10">
        <v>8</v>
      </c>
      <c r="B10" t="s">
        <v>73</v>
      </c>
      <c r="C10" s="3" t="s">
        <v>10</v>
      </c>
      <c r="D10" s="29">
        <v>428115</v>
      </c>
      <c r="E10" s="1" t="s">
        <v>17</v>
      </c>
      <c r="F10" s="34">
        <v>-50</v>
      </c>
      <c r="G10" s="1">
        <v>2</v>
      </c>
      <c r="H10" s="18">
        <v>333</v>
      </c>
      <c r="I10" s="29">
        <v>1286</v>
      </c>
      <c r="J10" s="29">
        <v>1813458</v>
      </c>
    </row>
    <row r="11" spans="1:13" ht="12.75">
      <c r="A11">
        <v>9</v>
      </c>
      <c r="B11" t="s">
        <v>41</v>
      </c>
      <c r="C11" s="3" t="s">
        <v>12</v>
      </c>
      <c r="D11" s="29">
        <v>202230</v>
      </c>
      <c r="E11" s="1" t="s">
        <v>24</v>
      </c>
      <c r="F11" s="31">
        <v>-29</v>
      </c>
      <c r="G11" s="1">
        <v>3</v>
      </c>
      <c r="H11" s="18">
        <v>132</v>
      </c>
      <c r="I11" s="29">
        <v>1532</v>
      </c>
      <c r="J11" s="29">
        <v>1369940</v>
      </c>
      <c r="M11" s="8"/>
    </row>
    <row r="12" spans="1:10" ht="12.75">
      <c r="A12" s="1">
        <v>10</v>
      </c>
      <c r="B12" s="1" t="s">
        <v>48</v>
      </c>
      <c r="C12" s="14" t="s">
        <v>10</v>
      </c>
      <c r="D12" s="29">
        <v>181554</v>
      </c>
      <c r="E12" s="1" t="s">
        <v>19</v>
      </c>
      <c r="F12" s="31">
        <v>-75</v>
      </c>
      <c r="G12" s="1">
        <v>2</v>
      </c>
      <c r="H12" s="18">
        <v>295</v>
      </c>
      <c r="I12" s="29">
        <v>615</v>
      </c>
      <c r="J12" s="29">
        <v>1196718</v>
      </c>
    </row>
    <row r="13" spans="1:13" ht="12.75">
      <c r="A13" s="1">
        <v>11</v>
      </c>
      <c r="B13" t="s">
        <v>47</v>
      </c>
      <c r="C13" s="14" t="s">
        <v>49</v>
      </c>
      <c r="D13" s="29">
        <v>145577</v>
      </c>
      <c r="E13" s="1" t="s">
        <v>20</v>
      </c>
      <c r="F13" s="33">
        <v>-30</v>
      </c>
      <c r="G13" s="1">
        <v>2</v>
      </c>
      <c r="H13" s="18">
        <v>116</v>
      </c>
      <c r="I13" s="29">
        <v>1255</v>
      </c>
      <c r="J13" s="29">
        <v>544038</v>
      </c>
      <c r="M13" s="8"/>
    </row>
    <row r="14" spans="1:10" ht="12.75">
      <c r="A14">
        <v>12</v>
      </c>
      <c r="B14" s="1" t="s">
        <v>37</v>
      </c>
      <c r="C14" s="3" t="s">
        <v>39</v>
      </c>
      <c r="D14" s="29">
        <v>93978</v>
      </c>
      <c r="E14" s="1" t="s">
        <v>34</v>
      </c>
      <c r="F14" s="31">
        <v>-73</v>
      </c>
      <c r="G14" s="1">
        <v>4</v>
      </c>
      <c r="H14" s="18">
        <v>181</v>
      </c>
      <c r="I14" s="29">
        <v>519</v>
      </c>
      <c r="J14" s="29">
        <v>4982917</v>
      </c>
    </row>
    <row r="15" spans="1:10" ht="12.75">
      <c r="A15">
        <v>13</v>
      </c>
      <c r="B15" t="s">
        <v>71</v>
      </c>
      <c r="C15" s="14" t="s">
        <v>68</v>
      </c>
      <c r="D15" s="29">
        <v>80239</v>
      </c>
      <c r="E15" s="1" t="s">
        <v>72</v>
      </c>
      <c r="F15" s="31">
        <v>-55</v>
      </c>
      <c r="G15" s="1">
        <v>2</v>
      </c>
      <c r="H15" s="18">
        <v>38</v>
      </c>
      <c r="I15" s="29">
        <v>2112</v>
      </c>
      <c r="J15" s="29">
        <v>346296</v>
      </c>
    </row>
    <row r="16" spans="1:10" ht="12.75">
      <c r="A16">
        <v>14</v>
      </c>
      <c r="B16" t="s">
        <v>61</v>
      </c>
      <c r="C16" s="3" t="s">
        <v>70</v>
      </c>
      <c r="D16" s="29">
        <v>72226</v>
      </c>
      <c r="E16" s="1" t="s">
        <v>28</v>
      </c>
      <c r="F16" s="35">
        <v>0</v>
      </c>
      <c r="G16" s="1">
        <v>1</v>
      </c>
      <c r="H16" s="18">
        <v>18</v>
      </c>
      <c r="I16" s="29">
        <v>4013</v>
      </c>
      <c r="J16" s="29">
        <v>72226</v>
      </c>
    </row>
    <row r="17" spans="1:10" ht="12.75">
      <c r="A17">
        <v>15</v>
      </c>
      <c r="B17" s="1" t="s">
        <v>81</v>
      </c>
      <c r="C17" s="3" t="s">
        <v>10</v>
      </c>
      <c r="D17" s="29">
        <v>55320</v>
      </c>
      <c r="E17" s="1" t="s">
        <v>25</v>
      </c>
      <c r="F17" s="31">
        <v>-71</v>
      </c>
      <c r="G17" s="1">
        <v>4</v>
      </c>
      <c r="H17" s="18">
        <v>220</v>
      </c>
      <c r="I17" s="29">
        <v>251</v>
      </c>
      <c r="J17" s="29">
        <v>2759899</v>
      </c>
    </row>
    <row r="18" spans="1:10" ht="12.75">
      <c r="A18" s="11"/>
      <c r="B18" s="11" t="s">
        <v>13</v>
      </c>
      <c r="C18" s="12"/>
      <c r="D18" s="13">
        <f>SUM(D3:D17)</f>
        <v>14460907</v>
      </c>
      <c r="E18" s="11"/>
      <c r="F18" s="11"/>
      <c r="G18" s="11"/>
      <c r="H18" s="36">
        <f>SUM(H3:H17)</f>
        <v>4334</v>
      </c>
      <c r="I18" s="13">
        <f>D18/H18</f>
        <v>3336.619058606368</v>
      </c>
      <c r="J18" s="13">
        <f>SUM(J3:J17)</f>
        <v>78846984</v>
      </c>
    </row>
    <row r="19" spans="1:10" s="27" customFormat="1" ht="12.75">
      <c r="A19" s="23"/>
      <c r="B19" s="23"/>
      <c r="C19" s="24"/>
      <c r="D19" s="25"/>
      <c r="E19" s="23"/>
      <c r="F19" s="23"/>
      <c r="G19" s="23"/>
      <c r="H19" s="26"/>
      <c r="I19" s="25"/>
      <c r="J19" s="25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5" t="s">
        <v>14</v>
      </c>
      <c r="C21" s="14"/>
      <c r="D21" s="4"/>
      <c r="E21" s="1"/>
      <c r="G21" s="1"/>
      <c r="H21" s="10"/>
      <c r="I21" s="8"/>
      <c r="J21" s="4"/>
    </row>
    <row r="22" spans="1:10" ht="12.75">
      <c r="A22" s="1">
        <v>20</v>
      </c>
      <c r="B22" s="1" t="s">
        <v>76</v>
      </c>
      <c r="C22" s="14" t="s">
        <v>12</v>
      </c>
      <c r="D22" s="4">
        <v>25242</v>
      </c>
      <c r="E22" s="1" t="s">
        <v>77</v>
      </c>
      <c r="F22">
        <v>-72</v>
      </c>
      <c r="G22" s="1">
        <v>3</v>
      </c>
      <c r="H22" s="10">
        <v>48</v>
      </c>
      <c r="I22" s="4">
        <f aca="true" t="shared" si="0" ref="I22:I30">D22/H22</f>
        <v>525.875</v>
      </c>
      <c r="J22" s="4">
        <v>487514</v>
      </c>
    </row>
    <row r="23" spans="1:10" ht="12.75">
      <c r="A23" s="1">
        <v>23</v>
      </c>
      <c r="B23" s="1" t="s">
        <v>82</v>
      </c>
      <c r="C23" s="3" t="s">
        <v>35</v>
      </c>
      <c r="D23" s="4">
        <v>21229</v>
      </c>
      <c r="E23" s="1" t="s">
        <v>34</v>
      </c>
      <c r="F23">
        <v>-80</v>
      </c>
      <c r="G23" s="1">
        <v>5</v>
      </c>
      <c r="H23" s="10">
        <v>50</v>
      </c>
      <c r="I23" s="4">
        <f t="shared" si="0"/>
        <v>424.58</v>
      </c>
      <c r="J23" s="4">
        <v>3305720</v>
      </c>
    </row>
    <row r="24" spans="1:10" ht="12.75">
      <c r="A24" s="1">
        <v>28</v>
      </c>
      <c r="B24" s="9" t="s">
        <v>42</v>
      </c>
      <c r="C24" s="3" t="s">
        <v>51</v>
      </c>
      <c r="D24" s="4">
        <v>6366</v>
      </c>
      <c r="E24" s="1" t="s">
        <v>44</v>
      </c>
      <c r="F24">
        <v>-77</v>
      </c>
      <c r="G24" s="1">
        <v>3</v>
      </c>
      <c r="H24" s="10">
        <v>6</v>
      </c>
      <c r="I24" s="4">
        <f t="shared" si="0"/>
        <v>1061</v>
      </c>
      <c r="J24" s="4">
        <v>252695</v>
      </c>
    </row>
    <row r="25" spans="1:10" ht="12.75">
      <c r="A25" s="1">
        <v>34</v>
      </c>
      <c r="B25" s="9" t="s">
        <v>27</v>
      </c>
      <c r="C25" s="14" t="s">
        <v>12</v>
      </c>
      <c r="D25" s="4">
        <v>2988</v>
      </c>
      <c r="E25" s="1" t="s">
        <v>28</v>
      </c>
      <c r="F25">
        <v>-27</v>
      </c>
      <c r="G25" s="1">
        <v>10</v>
      </c>
      <c r="H25" s="10">
        <v>6</v>
      </c>
      <c r="I25" s="4">
        <f t="shared" si="0"/>
        <v>498</v>
      </c>
      <c r="J25" s="4">
        <v>577339</v>
      </c>
    </row>
    <row r="26" spans="1:10" ht="12.75">
      <c r="A26" s="1">
        <v>35</v>
      </c>
      <c r="B26" s="9" t="s">
        <v>26</v>
      </c>
      <c r="C26" s="3" t="s">
        <v>12</v>
      </c>
      <c r="D26" s="4">
        <v>2877</v>
      </c>
      <c r="E26" s="1" t="s">
        <v>21</v>
      </c>
      <c r="F26">
        <v>-51</v>
      </c>
      <c r="G26" s="1">
        <v>10</v>
      </c>
      <c r="H26" s="10">
        <v>3</v>
      </c>
      <c r="I26" s="4">
        <f t="shared" si="0"/>
        <v>959</v>
      </c>
      <c r="J26" s="4">
        <v>2939319</v>
      </c>
    </row>
    <row r="27" spans="1:10" ht="12.75">
      <c r="A27" s="1">
        <v>42</v>
      </c>
      <c r="B27" s="9" t="s">
        <v>83</v>
      </c>
      <c r="C27" s="3" t="s">
        <v>12</v>
      </c>
      <c r="D27" s="4">
        <v>1716</v>
      </c>
      <c r="E27" s="1" t="s">
        <v>32</v>
      </c>
      <c r="F27">
        <v>-3</v>
      </c>
      <c r="G27" s="1">
        <v>8</v>
      </c>
      <c r="H27" s="10">
        <v>2</v>
      </c>
      <c r="I27" s="4">
        <f t="shared" si="0"/>
        <v>858</v>
      </c>
      <c r="J27" s="4">
        <v>65985</v>
      </c>
    </row>
    <row r="28" spans="1:10" ht="12.75">
      <c r="A28" s="1">
        <v>43</v>
      </c>
      <c r="B28" s="9" t="s">
        <v>46</v>
      </c>
      <c r="C28" s="3" t="s">
        <v>12</v>
      </c>
      <c r="D28" s="4">
        <v>1652</v>
      </c>
      <c r="E28" s="1" t="s">
        <v>40</v>
      </c>
      <c r="F28">
        <v>-96</v>
      </c>
      <c r="G28" s="1">
        <v>2</v>
      </c>
      <c r="H28" s="10">
        <v>13</v>
      </c>
      <c r="I28" s="4">
        <f t="shared" si="0"/>
        <v>127.07692307692308</v>
      </c>
      <c r="J28" s="4">
        <v>74860</v>
      </c>
    </row>
    <row r="29" spans="1:10" ht="12.75">
      <c r="A29" s="1">
        <v>45</v>
      </c>
      <c r="B29" s="1" t="s">
        <v>29</v>
      </c>
      <c r="C29" s="3" t="s">
        <v>12</v>
      </c>
      <c r="D29" s="4">
        <v>1634</v>
      </c>
      <c r="E29" s="1" t="s">
        <v>30</v>
      </c>
      <c r="F29">
        <v>-57</v>
      </c>
      <c r="G29" s="1">
        <v>8</v>
      </c>
      <c r="H29" s="10">
        <v>7</v>
      </c>
      <c r="I29" s="4">
        <f t="shared" si="0"/>
        <v>233.42857142857142</v>
      </c>
      <c r="J29" s="4">
        <v>802286</v>
      </c>
    </row>
    <row r="30" spans="1:10" ht="12.75">
      <c r="A30" s="1">
        <v>64</v>
      </c>
      <c r="B30" s="9" t="s">
        <v>31</v>
      </c>
      <c r="C30" s="3" t="s">
        <v>11</v>
      </c>
      <c r="D30" s="4">
        <v>251</v>
      </c>
      <c r="E30" s="1" t="s">
        <v>20</v>
      </c>
      <c r="F30">
        <v>-70</v>
      </c>
      <c r="G30" s="1">
        <v>18</v>
      </c>
      <c r="H30" s="10">
        <v>1</v>
      </c>
      <c r="I30" s="4">
        <f t="shared" si="0"/>
        <v>251</v>
      </c>
      <c r="J30" s="4">
        <v>50713404</v>
      </c>
    </row>
    <row r="32" spans="1:10" ht="12.75">
      <c r="A32" s="1"/>
      <c r="B32" s="1"/>
      <c r="C32" s="3"/>
      <c r="D32" s="4"/>
      <c r="E32" s="1"/>
      <c r="G32" s="1"/>
      <c r="H32" s="1"/>
      <c r="I32" s="4"/>
      <c r="J32" s="4"/>
    </row>
    <row r="33" spans="2:9" ht="12.75">
      <c r="B33" s="15" t="s">
        <v>22</v>
      </c>
      <c r="I33" s="4"/>
    </row>
    <row r="34" spans="1:10" ht="12.75">
      <c r="A34">
        <v>17</v>
      </c>
      <c r="B34" s="1" t="s">
        <v>52</v>
      </c>
      <c r="C34" s="3" t="s">
        <v>66</v>
      </c>
      <c r="D34" s="8">
        <v>49224</v>
      </c>
      <c r="E34" s="1" t="s">
        <v>19</v>
      </c>
      <c r="G34">
        <v>1</v>
      </c>
      <c r="H34">
        <v>133</v>
      </c>
      <c r="I34" s="4">
        <f aca="true" t="shared" si="1" ref="I34:I43">D34/H34</f>
        <v>370.10526315789474</v>
      </c>
      <c r="J34" s="4">
        <v>49224</v>
      </c>
    </row>
    <row r="35" spans="1:10" ht="12.75">
      <c r="A35">
        <v>18</v>
      </c>
      <c r="B35" s="1" t="s">
        <v>58</v>
      </c>
      <c r="C35" s="3" t="s">
        <v>10</v>
      </c>
      <c r="D35" s="8">
        <v>41348</v>
      </c>
      <c r="E35" s="1" t="s">
        <v>25</v>
      </c>
      <c r="G35">
        <v>1</v>
      </c>
      <c r="H35">
        <v>102</v>
      </c>
      <c r="I35" s="4">
        <f t="shared" si="1"/>
        <v>405.37254901960785</v>
      </c>
      <c r="J35" s="4">
        <v>41348</v>
      </c>
    </row>
    <row r="36" spans="1:10" ht="12.75">
      <c r="A36">
        <v>19</v>
      </c>
      <c r="B36" s="1" t="s">
        <v>55</v>
      </c>
      <c r="C36" s="3" t="s">
        <v>68</v>
      </c>
      <c r="D36" s="8">
        <v>25593</v>
      </c>
      <c r="E36" s="1" t="s">
        <v>43</v>
      </c>
      <c r="G36">
        <v>1</v>
      </c>
      <c r="H36">
        <v>13</v>
      </c>
      <c r="I36" s="4">
        <f t="shared" si="1"/>
        <v>1968.6923076923076</v>
      </c>
      <c r="J36" s="8">
        <v>25593</v>
      </c>
    </row>
    <row r="37" spans="1:10" ht="12.75">
      <c r="A37">
        <v>21</v>
      </c>
      <c r="B37" s="1" t="s">
        <v>90</v>
      </c>
      <c r="C37" s="3" t="s">
        <v>68</v>
      </c>
      <c r="D37" s="8">
        <v>22681</v>
      </c>
      <c r="E37" s="1" t="s">
        <v>72</v>
      </c>
      <c r="G37">
        <v>1</v>
      </c>
      <c r="H37">
        <v>16</v>
      </c>
      <c r="I37" s="4">
        <f t="shared" si="1"/>
        <v>1417.5625</v>
      </c>
      <c r="J37" s="8">
        <v>22681</v>
      </c>
    </row>
    <row r="38" spans="1:10" ht="12.75">
      <c r="A38">
        <v>24</v>
      </c>
      <c r="B38" s="1" t="s">
        <v>53</v>
      </c>
      <c r="C38" s="3" t="s">
        <v>67</v>
      </c>
      <c r="D38" s="8">
        <v>19140</v>
      </c>
      <c r="E38" s="1" t="s">
        <v>62</v>
      </c>
      <c r="G38">
        <v>1</v>
      </c>
      <c r="H38">
        <v>17</v>
      </c>
      <c r="I38" s="4">
        <f t="shared" si="1"/>
        <v>1125.8823529411766</v>
      </c>
      <c r="J38" s="8">
        <v>19140</v>
      </c>
    </row>
    <row r="39" spans="1:10" ht="12.75">
      <c r="A39">
        <v>27</v>
      </c>
      <c r="B39" s="1" t="s">
        <v>59</v>
      </c>
      <c r="C39" s="3" t="s">
        <v>69</v>
      </c>
      <c r="D39" s="8">
        <v>8196</v>
      </c>
      <c r="E39" s="1" t="s">
        <v>65</v>
      </c>
      <c r="G39">
        <v>1</v>
      </c>
      <c r="H39">
        <v>6</v>
      </c>
      <c r="I39" s="4">
        <f t="shared" si="1"/>
        <v>1366</v>
      </c>
      <c r="J39" s="8">
        <v>8196</v>
      </c>
    </row>
    <row r="40" spans="1:10" ht="12.75">
      <c r="A40">
        <v>49</v>
      </c>
      <c r="B40" s="1" t="s">
        <v>60</v>
      </c>
      <c r="C40" s="3" t="s">
        <v>10</v>
      </c>
      <c r="D40" s="8">
        <v>1393</v>
      </c>
      <c r="E40" s="1" t="s">
        <v>93</v>
      </c>
      <c r="G40">
        <v>1</v>
      </c>
      <c r="H40">
        <v>2</v>
      </c>
      <c r="I40" s="4">
        <f t="shared" si="1"/>
        <v>696.5</v>
      </c>
      <c r="J40" s="8">
        <v>1393</v>
      </c>
    </row>
    <row r="41" spans="1:10" ht="12.75">
      <c r="A41">
        <v>61</v>
      </c>
      <c r="B41" s="1" t="s">
        <v>91</v>
      </c>
      <c r="C41" s="3" t="s">
        <v>45</v>
      </c>
      <c r="D41" s="8">
        <v>460</v>
      </c>
      <c r="E41" s="1" t="s">
        <v>92</v>
      </c>
      <c r="G41">
        <v>1</v>
      </c>
      <c r="H41">
        <v>1</v>
      </c>
      <c r="I41" s="4">
        <f t="shared" si="1"/>
        <v>460</v>
      </c>
      <c r="J41" s="8">
        <v>460</v>
      </c>
    </row>
    <row r="42" spans="1:10" ht="12.75">
      <c r="A42">
        <v>65</v>
      </c>
      <c r="B42" s="1" t="s">
        <v>57</v>
      </c>
      <c r="C42" s="3" t="s">
        <v>45</v>
      </c>
      <c r="D42" s="8">
        <v>231</v>
      </c>
      <c r="E42" s="1" t="s">
        <v>64</v>
      </c>
      <c r="G42">
        <v>1</v>
      </c>
      <c r="H42">
        <v>2</v>
      </c>
      <c r="I42" s="4">
        <f t="shared" si="1"/>
        <v>115.5</v>
      </c>
      <c r="J42" s="8">
        <v>231</v>
      </c>
    </row>
    <row r="43" spans="1:10" ht="12.75">
      <c r="A43">
        <v>67</v>
      </c>
      <c r="B43" s="1" t="s">
        <v>56</v>
      </c>
      <c r="C43" s="3" t="s">
        <v>38</v>
      </c>
      <c r="D43" s="8">
        <v>130</v>
      </c>
      <c r="E43" s="1" t="s">
        <v>63</v>
      </c>
      <c r="G43">
        <v>1</v>
      </c>
      <c r="H43">
        <v>1</v>
      </c>
      <c r="I43" s="4">
        <f t="shared" si="1"/>
        <v>130</v>
      </c>
      <c r="J43" s="8">
        <v>130</v>
      </c>
    </row>
    <row r="44" spans="3:10" ht="12.75">
      <c r="C44" s="14"/>
      <c r="D44" s="8"/>
      <c r="E44" s="1"/>
      <c r="I44" s="4"/>
      <c r="J44" s="8"/>
    </row>
    <row r="45" spans="3:10" ht="12.75">
      <c r="C45" s="14"/>
      <c r="D45" s="8"/>
      <c r="E45" s="1"/>
      <c r="I45" s="4"/>
      <c r="J45" s="8"/>
    </row>
    <row r="46" spans="2:10" ht="12.75">
      <c r="B46" s="18" t="s">
        <v>15</v>
      </c>
      <c r="C46" s="3"/>
      <c r="D46" s="16"/>
      <c r="E46" s="1"/>
      <c r="F46" s="1"/>
      <c r="G46" s="17"/>
      <c r="H46" s="17"/>
      <c r="I46" s="4"/>
      <c r="J46" s="4"/>
    </row>
    <row r="47" spans="1:10" ht="12.75">
      <c r="A47" s="1"/>
      <c r="B47" s="1" t="s">
        <v>84</v>
      </c>
      <c r="D47" s="19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85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 t="s">
        <v>86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19"/>
      <c r="E52" s="1"/>
      <c r="F52" s="1"/>
      <c r="G52" s="1"/>
      <c r="H52" s="1"/>
      <c r="I52" s="1"/>
      <c r="J52" s="4"/>
    </row>
    <row r="53" spans="1:10" ht="12.75">
      <c r="A53" s="1"/>
      <c r="B53" s="1" t="s">
        <v>87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1" t="s">
        <v>88</v>
      </c>
      <c r="C55" s="20"/>
      <c r="D55" s="37"/>
      <c r="E55" s="1"/>
      <c r="F55" s="1"/>
      <c r="G55" s="1"/>
      <c r="H55" s="1"/>
      <c r="I55" s="1"/>
      <c r="J55" s="4"/>
    </row>
    <row r="56" spans="1:10" ht="12.75">
      <c r="A56" s="1"/>
      <c r="B56" s="22"/>
      <c r="C56" s="20"/>
      <c r="D56" s="4"/>
      <c r="E56" s="1"/>
      <c r="F56" s="1"/>
      <c r="G56" s="1"/>
      <c r="H56" s="1"/>
      <c r="I56" s="1"/>
      <c r="J56" s="4"/>
    </row>
    <row r="57" spans="1:10" ht="12.75">
      <c r="A57" s="1"/>
      <c r="B57" s="21" t="s">
        <v>16</v>
      </c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21" t="s">
        <v>89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21"/>
      <c r="C59" s="3"/>
      <c r="D59" s="4"/>
      <c r="E59" s="1"/>
      <c r="F59" s="1"/>
      <c r="G59" s="1"/>
      <c r="H59" s="1"/>
      <c r="I59" s="1"/>
      <c r="J59" s="4"/>
    </row>
    <row r="60" spans="1:10" ht="12.75">
      <c r="A60" s="1"/>
      <c r="B60" s="1"/>
      <c r="C60" s="3"/>
      <c r="D60" s="4"/>
      <c r="E60" s="1"/>
      <c r="F60" s="1"/>
      <c r="G60" s="1"/>
      <c r="H60" s="1"/>
      <c r="I60" s="1"/>
      <c r="J60" s="4"/>
    </row>
    <row r="61" spans="1:10" ht="12.75">
      <c r="A61" s="1"/>
      <c r="B61" s="18" t="s">
        <v>94</v>
      </c>
      <c r="C61" s="3"/>
      <c r="D61" s="4"/>
      <c r="E61" s="1"/>
      <c r="F61" s="1"/>
      <c r="G61" s="1"/>
      <c r="H61" s="1"/>
      <c r="I61" s="1"/>
      <c r="J61" s="4"/>
    </row>
    <row r="62" spans="1:10" ht="12.75">
      <c r="A62" s="1"/>
      <c r="B62" s="28"/>
      <c r="C62" s="14"/>
      <c r="E62" s="1"/>
      <c r="F62" s="1"/>
      <c r="G62" s="1"/>
      <c r="H62" s="1"/>
      <c r="I62" s="1"/>
      <c r="J62" s="4"/>
    </row>
    <row r="63" spans="2:4" ht="12.75">
      <c r="B63" s="1" t="s">
        <v>95</v>
      </c>
      <c r="C63" s="3" t="s">
        <v>10</v>
      </c>
      <c r="D63" s="1" t="s">
        <v>105</v>
      </c>
    </row>
    <row r="64" spans="2:4" ht="12.75">
      <c r="B64" s="1" t="s">
        <v>113</v>
      </c>
      <c r="C64" s="3" t="s">
        <v>50</v>
      </c>
      <c r="D64" s="1" t="s">
        <v>63</v>
      </c>
    </row>
    <row r="65" spans="2:4" ht="12.75">
      <c r="B65" s="1" t="s">
        <v>96</v>
      </c>
      <c r="C65" s="3" t="s">
        <v>12</v>
      </c>
      <c r="D65" s="1" t="s">
        <v>21</v>
      </c>
    </row>
    <row r="66" spans="2:4" ht="12.75">
      <c r="B66" s="1" t="s">
        <v>97</v>
      </c>
      <c r="C66" s="3" t="s">
        <v>10</v>
      </c>
      <c r="D66" s="1" t="s">
        <v>25</v>
      </c>
    </row>
    <row r="67" spans="2:4" ht="12.75">
      <c r="B67" s="1" t="s">
        <v>98</v>
      </c>
      <c r="C67" s="3" t="s">
        <v>10</v>
      </c>
      <c r="D67" s="1" t="s">
        <v>106</v>
      </c>
    </row>
    <row r="68" spans="2:4" ht="12.75">
      <c r="B68" s="1" t="s">
        <v>99</v>
      </c>
      <c r="C68" s="3" t="s">
        <v>68</v>
      </c>
      <c r="D68" s="1" t="s">
        <v>107</v>
      </c>
    </row>
    <row r="69" spans="2:4" ht="12.75">
      <c r="B69" s="1" t="s">
        <v>100</v>
      </c>
      <c r="C69" s="3" t="s">
        <v>114</v>
      </c>
      <c r="D69" s="1" t="s">
        <v>108</v>
      </c>
    </row>
    <row r="70" spans="2:4" ht="12.75">
      <c r="B70" s="1" t="s">
        <v>101</v>
      </c>
      <c r="C70" s="3" t="s">
        <v>50</v>
      </c>
      <c r="D70" s="1" t="s">
        <v>109</v>
      </c>
    </row>
    <row r="71" spans="2:4" ht="12.75">
      <c r="B71" s="1" t="s">
        <v>102</v>
      </c>
      <c r="C71" s="3" t="s">
        <v>12</v>
      </c>
      <c r="D71" s="1" t="s">
        <v>110</v>
      </c>
    </row>
    <row r="72" spans="2:4" ht="12.75">
      <c r="B72" s="1" t="s">
        <v>103</v>
      </c>
      <c r="C72" s="3" t="s">
        <v>11</v>
      </c>
      <c r="D72" s="1" t="s">
        <v>111</v>
      </c>
    </row>
    <row r="73" spans="2:4" ht="12.75">
      <c r="B73" s="1" t="s">
        <v>104</v>
      </c>
      <c r="C73" s="3" t="s">
        <v>115</v>
      </c>
      <c r="D73" s="1" t="s">
        <v>112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 Melinn</cp:lastModifiedBy>
  <cp:lastPrinted>2009-11-17T12:04:04Z</cp:lastPrinted>
  <dcterms:created xsi:type="dcterms:W3CDTF">2007-11-05T15:41:07Z</dcterms:created>
  <dcterms:modified xsi:type="dcterms:W3CDTF">2009-11-17T15:34:58Z</dcterms:modified>
  <cp:category/>
  <cp:version/>
  <cp:contentType/>
  <cp:contentStatus/>
</cp:coreProperties>
</file>