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80" windowHeight="54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<sst xmlns="http://schemas.openxmlformats.org/spreadsheetml/2006/main" count="171" uniqueCount="124">
  <si>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</si>
  <si>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</si>
  <si>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</si>
  <si>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</si>
  <si>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</si>
  <si>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</si>
  <si>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</si>
  <si>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</si>
  <si>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</si>
  <si>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</si>
  <si>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</si>
  <si>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</si>
  <si>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</si>
  <si>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</si>
  <si>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</si>
  <si>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* Includes domestic productions and co-productions</t>
  </si>
  <si>
    <t>Entertainment</t>
  </si>
  <si>
    <t>20th Century Fox</t>
  </si>
  <si>
    <t>Warner Bros</t>
  </si>
  <si>
    <t>Momentum</t>
  </si>
  <si>
    <t>Other openers</t>
  </si>
  <si>
    <t>E1 Films</t>
  </si>
  <si>
    <t>An Education</t>
  </si>
  <si>
    <t>Optimum</t>
  </si>
  <si>
    <t>Paramount</t>
  </si>
  <si>
    <t>UK/Spa/USA</t>
  </si>
  <si>
    <t>Nine</t>
  </si>
  <si>
    <t>UK/USA/Ita</t>
  </si>
  <si>
    <t>Planet 51</t>
  </si>
  <si>
    <t>Universal</t>
  </si>
  <si>
    <t>Dogwoof</t>
  </si>
  <si>
    <t>Mugabe And The White African</t>
  </si>
  <si>
    <t>44 Inch Chest</t>
  </si>
  <si>
    <t>Sex &amp; Drugs &amp; Rock &amp; Roll</t>
  </si>
  <si>
    <t>USA/UK</t>
  </si>
  <si>
    <t>Disney</t>
  </si>
  <si>
    <t>Avatar</t>
  </si>
  <si>
    <t>She, A Chinese</t>
  </si>
  <si>
    <t>Revolver</t>
  </si>
  <si>
    <t>The Princess and the Frog</t>
  </si>
  <si>
    <t>UK/Fra/Ger</t>
  </si>
  <si>
    <t>Alice in Wonderland</t>
  </si>
  <si>
    <t>Exit Through the Gift Shop</t>
  </si>
  <si>
    <t>Hachi: A Dog's Tale</t>
  </si>
  <si>
    <t>Shutter Island</t>
  </si>
  <si>
    <t>Green Zone</t>
  </si>
  <si>
    <t>The Girl with the Dragon Tattoo</t>
  </si>
  <si>
    <t>Swe/Den/Ger</t>
  </si>
  <si>
    <t>Fra/USA/Spa/UK</t>
  </si>
  <si>
    <t>The Wolfman</t>
  </si>
  <si>
    <t>UK/USA</t>
  </si>
  <si>
    <t>I Love You Phillip Morris</t>
  </si>
  <si>
    <t>Metrodome</t>
  </si>
  <si>
    <t>The Spy Next Door</t>
  </si>
  <si>
    <t>My Last Five Girlfriends</t>
  </si>
  <si>
    <t>Bounty Hunter</t>
  </si>
  <si>
    <t>Sony Pictures</t>
  </si>
  <si>
    <t>The Scouting Book for Boys</t>
  </si>
  <si>
    <t>Ayngaran</t>
  </si>
  <si>
    <t>Fra/USA</t>
  </si>
  <si>
    <t>Ind</t>
  </si>
  <si>
    <t>Sons of Cuba</t>
  </si>
  <si>
    <t>Sons of Cuba Ltd</t>
  </si>
  <si>
    <t>Lourdes</t>
  </si>
  <si>
    <t>Artificial Eye</t>
  </si>
  <si>
    <t>Perrier's Bounty</t>
  </si>
  <si>
    <t>The Blind Side</t>
  </si>
  <si>
    <t>Shank</t>
  </si>
  <si>
    <t>Angadi Theru</t>
  </si>
  <si>
    <t>Cok Filim Hareketler Bunlar</t>
  </si>
  <si>
    <t>Kino Star</t>
  </si>
  <si>
    <t>I Hope They Serve Beer in Hell</t>
  </si>
  <si>
    <t>G2 Pictures</t>
  </si>
  <si>
    <t>In The Land of the Free</t>
  </si>
  <si>
    <t>Tulip Films</t>
  </si>
  <si>
    <t>Lad Gaya Pecha</t>
  </si>
  <si>
    <t>Mob/Rodd</t>
  </si>
  <si>
    <t>Austria/Ger/Fra</t>
  </si>
  <si>
    <t>Ire/UK</t>
  </si>
  <si>
    <t>Tur</t>
  </si>
  <si>
    <t>Weekend 26 March - 28 March 2010 UK box office</t>
  </si>
  <si>
    <t>Openers next week - 2 April 2010</t>
  </si>
  <si>
    <t>Against last weekend:  -19%</t>
  </si>
  <si>
    <t>Against last year:  +16%</t>
  </si>
  <si>
    <t>Rolling 52 week ranking:  34th</t>
  </si>
  <si>
    <t>UK* films in top 15: 4</t>
  </si>
  <si>
    <t>UK* share of top 15 gross:  32%</t>
  </si>
  <si>
    <r>
      <t xml:space="preserve">The Weekend Gross for </t>
    </r>
    <r>
      <rPr>
        <i/>
        <sz val="10"/>
        <rFont val="Arial"/>
        <family val="2"/>
      </rPr>
      <t>Shank</t>
    </r>
    <r>
      <rPr>
        <sz val="10"/>
        <rFont val="Arial"/>
        <family val="2"/>
      </rPr>
      <t xml:space="preserve">includes £26,914 from 78 previews; the Weekend Gross for </t>
    </r>
    <r>
      <rPr>
        <i/>
        <sz val="10"/>
        <rFont val="Arial"/>
        <family val="2"/>
      </rPr>
      <t>Perrier's Bounty</t>
    </r>
    <r>
      <rPr>
        <sz val="10"/>
        <rFont val="Arial"/>
        <family val="2"/>
      </rPr>
      <t xml:space="preserve"> includes £2,126 from 2 previews</t>
    </r>
  </si>
  <si>
    <r>
      <t xml:space="preserve">Excluding previews, the takings for </t>
    </r>
    <r>
      <rPr>
        <i/>
        <sz val="10"/>
        <rFont val="Arial"/>
        <family val="2"/>
      </rPr>
      <t xml:space="preserve">Bounty Hunter </t>
    </r>
    <r>
      <rPr>
        <sz val="10"/>
        <rFont val="Arial"/>
        <family val="2"/>
      </rPr>
      <t xml:space="preserve">have decreased by 37%; excluding previews the takings for </t>
    </r>
    <r>
      <rPr>
        <i/>
        <sz val="10"/>
        <rFont val="Arial"/>
        <family val="2"/>
      </rPr>
      <t>I Love You Phillip Morris</t>
    </r>
    <r>
      <rPr>
        <sz val="10"/>
        <rFont val="Arial"/>
        <family val="2"/>
      </rPr>
      <t xml:space="preserve"> have decreased by 54%</t>
    </r>
  </si>
  <si>
    <t>Hum, Tum Aur Ghost</t>
  </si>
  <si>
    <t>Studio 18</t>
  </si>
  <si>
    <t>Nobody Knows about Persian Cats</t>
  </si>
  <si>
    <t>Lion's Den</t>
  </si>
  <si>
    <t>Axiom Films</t>
  </si>
  <si>
    <t>Network Releasing</t>
  </si>
  <si>
    <t>Nightwatching</t>
  </si>
  <si>
    <t>Storm</t>
  </si>
  <si>
    <t>Soda Pictures</t>
  </si>
  <si>
    <t>Iran</t>
  </si>
  <si>
    <t>Arg/Bra/SKor</t>
  </si>
  <si>
    <t>Can/Fra/Ger/Pol</t>
  </si>
  <si>
    <t>Ger/Den/Neth</t>
  </si>
  <si>
    <t>Remember Me</t>
  </si>
  <si>
    <t>City of War</t>
  </si>
  <si>
    <t>The Railway Children</t>
  </si>
  <si>
    <t>How to Train your Dragon</t>
  </si>
  <si>
    <t>Kick-Ass</t>
  </si>
  <si>
    <t>Clash of the Titans</t>
  </si>
  <si>
    <t>Arjunan Kadhali</t>
  </si>
  <si>
    <t>Double Take</t>
  </si>
  <si>
    <t>Soda</t>
  </si>
  <si>
    <t>Kakera - A Piece of our Life</t>
  </si>
  <si>
    <t>3rd Wind</t>
  </si>
  <si>
    <t>Sadiyaan</t>
  </si>
  <si>
    <t>B4U</t>
  </si>
  <si>
    <t>Samson &amp; Delilah</t>
  </si>
  <si>
    <t>Trinity</t>
  </si>
  <si>
    <t>Psycho</t>
  </si>
  <si>
    <t>Ger/Fra/China</t>
  </si>
  <si>
    <t>Sri Lanka</t>
  </si>
  <si>
    <t>Bel/Ger/Neth</t>
  </si>
  <si>
    <t>Jap</t>
  </si>
  <si>
    <t>Aus</t>
  </si>
  <si>
    <t>Nanny McPhee &amp; the Big Bang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</si>
</sst>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  <numFmt numFmtId="171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33" borderId="0" xfId="0" applyFont="1" applyFill="1" applyAlignment="1">
      <alignment horizontal="center" vertical="top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0" fontId="3" fillId="0" borderId="0" xfId="0" applyFont="1" applyFill="1" applyAlignment="1">
      <alignment horizontal="center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3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0" xfId="57" applyNumberFormat="1" applyFont="1" applyAlignment="1">
      <alignment/>
    </xf>
    <xf numFmtId="167" fontId="0" fillId="0" borderId="0" xfId="57" applyNumberFormat="1" applyFont="1" applyAlignment="1">
      <alignment horizontal="center"/>
    </xf>
    <xf numFmtId="169" fontId="0" fillId="0" borderId="0" xfId="0" applyNumberFormat="1" applyFont="1" applyAlignment="1">
      <alignment/>
    </xf>
    <xf numFmtId="0" fontId="0" fillId="33" borderId="0" xfId="0" applyFont="1" applyFill="1" applyAlignment="1">
      <alignment horizontal="left" vertical="top" shrinkToFit="1"/>
    </xf>
    <xf numFmtId="165" fontId="3" fillId="33" borderId="0" xfId="42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23.8515625" style="1" customWidth="1"/>
    <col min="4" max="4" width="16.7109375" style="4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4" bestFit="1" customWidth="1"/>
    <col min="10" max="10" width="15.140625" style="4" customWidth="1"/>
    <col min="11" max="16384" width="9.140625" style="1" customWidth="1"/>
  </cols>
  <sheetData>
    <row r="1" spans="2:3" ht="12.75">
      <c r="B1" s="2" t="s">
        <v>80</v>
      </c>
      <c r="C1" s="3"/>
    </row>
    <row r="2" spans="1:10" ht="51">
      <c r="A2" s="5" t="s">
        <v>0</v>
      </c>
      <c r="B2" s="5" t="s">
        <v>1</v>
      </c>
      <c r="C2" s="6" t="s">
        <v>2</v>
      </c>
      <c r="D2" s="18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18" t="s">
        <v>8</v>
      </c>
      <c r="J2" s="18" t="s">
        <v>9</v>
      </c>
    </row>
    <row r="3" spans="1:10" ht="12.75">
      <c r="A3" s="16">
        <v>1</v>
      </c>
      <c r="B3" s="16" t="s">
        <v>123</v>
      </c>
      <c r="C3" s="17" t="s">
        <v>50</v>
      </c>
      <c r="D3" s="21">
        <v>2586760</v>
      </c>
      <c r="E3" s="16" t="s">
        <v>29</v>
      </c>
      <c r="F3" s="24">
        <v>0</v>
      </c>
      <c r="G3" s="16">
        <v>1</v>
      </c>
      <c r="H3" s="16">
        <v>512</v>
      </c>
      <c r="I3" s="21">
        <f aca="true" t="shared" si="0" ref="I3:I17">D3/H3</f>
        <v>5052.265625</v>
      </c>
      <c r="J3" s="21">
        <v>2586760</v>
      </c>
    </row>
    <row r="4" spans="1:10" ht="12.75">
      <c r="A4" s="16">
        <v>2</v>
      </c>
      <c r="B4" s="16" t="s">
        <v>41</v>
      </c>
      <c r="C4" s="17" t="s">
        <v>10</v>
      </c>
      <c r="D4" s="21">
        <v>2496673</v>
      </c>
      <c r="E4" s="16" t="s">
        <v>35</v>
      </c>
      <c r="F4" s="23">
        <v>-48</v>
      </c>
      <c r="G4" s="16">
        <v>4</v>
      </c>
      <c r="H4" s="16">
        <v>510</v>
      </c>
      <c r="I4" s="21">
        <f t="shared" si="0"/>
        <v>4895.437254901961</v>
      </c>
      <c r="J4" s="21">
        <v>34817788</v>
      </c>
    </row>
    <row r="5" spans="1:10" ht="12.75">
      <c r="A5" s="16">
        <v>3</v>
      </c>
      <c r="B5" s="16" t="s">
        <v>66</v>
      </c>
      <c r="C5" s="17" t="s">
        <v>10</v>
      </c>
      <c r="D5" s="21">
        <v>1313317</v>
      </c>
      <c r="E5" s="16" t="s">
        <v>18</v>
      </c>
      <c r="F5" s="35">
        <v>0</v>
      </c>
      <c r="G5" s="16">
        <v>1</v>
      </c>
      <c r="H5" s="16">
        <v>371</v>
      </c>
      <c r="I5" s="21">
        <f t="shared" si="0"/>
        <v>3539.9380053908358</v>
      </c>
      <c r="J5" s="21">
        <v>1313317</v>
      </c>
    </row>
    <row r="6" spans="1:10" ht="12.75">
      <c r="A6" s="16">
        <v>4</v>
      </c>
      <c r="B6" s="16" t="s">
        <v>44</v>
      </c>
      <c r="C6" s="17" t="s">
        <v>10</v>
      </c>
      <c r="D6" s="21">
        <v>1146259</v>
      </c>
      <c r="E6" s="16" t="s">
        <v>24</v>
      </c>
      <c r="F6" s="22">
        <v>-37</v>
      </c>
      <c r="G6" s="16">
        <v>3</v>
      </c>
      <c r="H6" s="16">
        <v>418</v>
      </c>
      <c r="I6" s="21">
        <f t="shared" si="0"/>
        <v>2742.2464114832537</v>
      </c>
      <c r="J6" s="21">
        <v>7677255</v>
      </c>
    </row>
    <row r="7" spans="1:10" ht="12.75">
      <c r="A7" s="16">
        <v>5</v>
      </c>
      <c r="B7" s="16" t="s">
        <v>55</v>
      </c>
      <c r="C7" s="17" t="s">
        <v>10</v>
      </c>
      <c r="D7" s="21">
        <v>994656</v>
      </c>
      <c r="E7" s="16" t="s">
        <v>56</v>
      </c>
      <c r="F7" s="22">
        <v>-52</v>
      </c>
      <c r="G7" s="16">
        <v>2</v>
      </c>
      <c r="H7" s="16">
        <v>393</v>
      </c>
      <c r="I7" s="21">
        <f t="shared" si="0"/>
        <v>2530.9312977099235</v>
      </c>
      <c r="J7" s="21">
        <v>3909655</v>
      </c>
    </row>
    <row r="8" spans="1:10" ht="12.75">
      <c r="A8" s="16">
        <v>6</v>
      </c>
      <c r="B8" s="16" t="s">
        <v>45</v>
      </c>
      <c r="C8" s="17" t="s">
        <v>48</v>
      </c>
      <c r="D8" s="21">
        <v>465811</v>
      </c>
      <c r="E8" s="21" t="s">
        <v>29</v>
      </c>
      <c r="F8" s="22">
        <v>-54</v>
      </c>
      <c r="G8" s="16">
        <v>3</v>
      </c>
      <c r="H8" s="16">
        <v>345</v>
      </c>
      <c r="I8" s="21">
        <f t="shared" si="0"/>
        <v>1350.176811594203</v>
      </c>
      <c r="J8" s="21">
        <v>4951818</v>
      </c>
    </row>
    <row r="9" spans="1:10" ht="12.75">
      <c r="A9" s="16">
        <v>7</v>
      </c>
      <c r="B9" s="16" t="s">
        <v>53</v>
      </c>
      <c r="C9" s="17" t="s">
        <v>10</v>
      </c>
      <c r="D9" s="21">
        <v>393604</v>
      </c>
      <c r="E9" s="16" t="s">
        <v>24</v>
      </c>
      <c r="F9" s="34">
        <v>-44</v>
      </c>
      <c r="G9" s="16">
        <v>2</v>
      </c>
      <c r="H9" s="16">
        <v>330</v>
      </c>
      <c r="I9" s="21">
        <f t="shared" si="0"/>
        <v>1192.739393939394</v>
      </c>
      <c r="J9" s="21">
        <v>1235494</v>
      </c>
    </row>
    <row r="10" spans="1:10" ht="12.75">
      <c r="A10" s="16">
        <v>8</v>
      </c>
      <c r="B10" s="16" t="s">
        <v>51</v>
      </c>
      <c r="C10" s="17" t="s">
        <v>59</v>
      </c>
      <c r="D10" s="21">
        <v>369460</v>
      </c>
      <c r="E10" s="16" t="s">
        <v>21</v>
      </c>
      <c r="F10" s="34">
        <v>-65</v>
      </c>
      <c r="G10" s="16">
        <v>2</v>
      </c>
      <c r="H10" s="16">
        <v>329</v>
      </c>
      <c r="I10" s="21">
        <f t="shared" si="0"/>
        <v>1122.9787234042553</v>
      </c>
      <c r="J10" s="21">
        <v>1906927</v>
      </c>
    </row>
    <row r="11" spans="1:10" ht="12.75">
      <c r="A11" s="16">
        <v>9</v>
      </c>
      <c r="B11" s="16" t="s">
        <v>67</v>
      </c>
      <c r="C11" s="17" t="s">
        <v>11</v>
      </c>
      <c r="D11" s="21">
        <v>278906</v>
      </c>
      <c r="E11" s="16" t="s">
        <v>38</v>
      </c>
      <c r="F11" s="30">
        <v>0</v>
      </c>
      <c r="G11" s="16">
        <v>1</v>
      </c>
      <c r="H11" s="16">
        <v>86</v>
      </c>
      <c r="I11" s="21">
        <f t="shared" si="0"/>
        <v>3243.093023255814</v>
      </c>
      <c r="J11" s="21">
        <v>278906</v>
      </c>
    </row>
    <row r="12" spans="1:10" ht="12.75">
      <c r="A12" s="16">
        <v>10</v>
      </c>
      <c r="B12" s="16" t="s">
        <v>36</v>
      </c>
      <c r="C12" s="17" t="s">
        <v>10</v>
      </c>
      <c r="D12" s="21">
        <v>224840</v>
      </c>
      <c r="E12" s="16" t="s">
        <v>17</v>
      </c>
      <c r="F12" s="23">
        <v>-50</v>
      </c>
      <c r="G12" s="16">
        <v>15</v>
      </c>
      <c r="H12" s="16">
        <v>170</v>
      </c>
      <c r="I12" s="21">
        <f t="shared" si="0"/>
        <v>1322.5882352941176</v>
      </c>
      <c r="J12" s="21">
        <v>91053002</v>
      </c>
    </row>
    <row r="13" spans="1:10" ht="12.75">
      <c r="A13" s="16">
        <v>11</v>
      </c>
      <c r="B13" s="16" t="s">
        <v>46</v>
      </c>
      <c r="C13" s="17" t="s">
        <v>47</v>
      </c>
      <c r="D13" s="21">
        <v>164213</v>
      </c>
      <c r="E13" s="21" t="s">
        <v>19</v>
      </c>
      <c r="F13" s="22">
        <v>-47</v>
      </c>
      <c r="G13" s="16">
        <v>3</v>
      </c>
      <c r="H13" s="16">
        <v>104</v>
      </c>
      <c r="I13" s="21">
        <f t="shared" si="0"/>
        <v>1578.9711538461538</v>
      </c>
      <c r="J13" s="21">
        <v>1288117</v>
      </c>
    </row>
    <row r="14" spans="1:10" ht="12.75">
      <c r="A14" s="16">
        <v>12</v>
      </c>
      <c r="B14" s="16" t="s">
        <v>65</v>
      </c>
      <c r="C14" s="17" t="s">
        <v>78</v>
      </c>
      <c r="D14" s="21">
        <v>107652</v>
      </c>
      <c r="E14" s="16" t="s">
        <v>23</v>
      </c>
      <c r="F14" s="30">
        <v>0</v>
      </c>
      <c r="G14" s="16">
        <v>1</v>
      </c>
      <c r="H14" s="16">
        <v>90</v>
      </c>
      <c r="I14" s="21">
        <f t="shared" si="0"/>
        <v>1196.1333333333334</v>
      </c>
      <c r="J14" s="21">
        <v>107652</v>
      </c>
    </row>
    <row r="15" spans="1:10" ht="12.75">
      <c r="A15" s="16">
        <v>13</v>
      </c>
      <c r="B15" s="16" t="s">
        <v>43</v>
      </c>
      <c r="C15" s="17" t="s">
        <v>10</v>
      </c>
      <c r="D15" s="21">
        <v>47463</v>
      </c>
      <c r="E15" s="16" t="s">
        <v>16</v>
      </c>
      <c r="F15" s="23">
        <v>-82</v>
      </c>
      <c r="G15" s="16">
        <v>3</v>
      </c>
      <c r="H15" s="16">
        <v>228</v>
      </c>
      <c r="I15" s="21">
        <f t="shared" si="0"/>
        <v>208.17105263157896</v>
      </c>
      <c r="J15" s="21">
        <v>1048876</v>
      </c>
    </row>
    <row r="16" spans="1:10" ht="12.75">
      <c r="A16" s="16">
        <v>14</v>
      </c>
      <c r="B16" s="16" t="s">
        <v>39</v>
      </c>
      <c r="C16" s="17" t="s">
        <v>10</v>
      </c>
      <c r="D16" s="21">
        <v>43345</v>
      </c>
      <c r="E16" s="16" t="s">
        <v>35</v>
      </c>
      <c r="F16" s="23">
        <v>-70</v>
      </c>
      <c r="G16" s="16">
        <v>9</v>
      </c>
      <c r="H16" s="16">
        <v>199</v>
      </c>
      <c r="I16" s="21">
        <f t="shared" si="0"/>
        <v>217.8140703517588</v>
      </c>
      <c r="J16" s="21">
        <v>10996094</v>
      </c>
    </row>
    <row r="17" spans="1:10" ht="12.75">
      <c r="A17" s="16">
        <v>15</v>
      </c>
      <c r="B17" s="16" t="s">
        <v>63</v>
      </c>
      <c r="C17" s="17" t="s">
        <v>77</v>
      </c>
      <c r="D17" s="21">
        <v>39511</v>
      </c>
      <c r="E17" s="16" t="s">
        <v>64</v>
      </c>
      <c r="F17" s="30">
        <v>0</v>
      </c>
      <c r="G17" s="16">
        <v>1</v>
      </c>
      <c r="H17" s="16">
        <v>18</v>
      </c>
      <c r="I17" s="21">
        <f t="shared" si="0"/>
        <v>2195.0555555555557</v>
      </c>
      <c r="J17" s="21">
        <v>39511</v>
      </c>
    </row>
    <row r="18" spans="1:10" ht="12.75">
      <c r="A18" s="7"/>
      <c r="B18" s="7" t="s">
        <v>12</v>
      </c>
      <c r="C18" s="8"/>
      <c r="D18" s="19">
        <f>SUM(D3:D17)</f>
        <v>10672470</v>
      </c>
      <c r="E18" s="7"/>
      <c r="F18" s="31"/>
      <c r="G18" s="31"/>
      <c r="H18" s="32">
        <f>SUM(H3:H17)</f>
        <v>4103</v>
      </c>
      <c r="I18" s="19">
        <f>D18/H18</f>
        <v>2601.138191567146</v>
      </c>
      <c r="J18" s="19">
        <f>SUM(J3:J17)</f>
        <v>163211172</v>
      </c>
    </row>
    <row r="19" spans="1:10" s="15" customFormat="1" ht="12.75">
      <c r="A19" s="12"/>
      <c r="B19" s="12"/>
      <c r="C19" s="13"/>
      <c r="D19" s="20"/>
      <c r="E19" s="12"/>
      <c r="F19" s="12"/>
      <c r="G19" s="12"/>
      <c r="H19" s="14"/>
      <c r="I19" s="20"/>
      <c r="J19" s="20"/>
    </row>
    <row r="20" spans="1:10" ht="12.75">
      <c r="A20" s="16"/>
      <c r="B20" s="16"/>
      <c r="C20" s="17"/>
      <c r="D20" s="21"/>
      <c r="E20" s="16"/>
      <c r="F20" s="16"/>
      <c r="G20" s="16"/>
      <c r="H20" s="16"/>
      <c r="I20" s="21"/>
      <c r="J20" s="21"/>
    </row>
    <row r="21" spans="1:10" ht="12.75">
      <c r="A21" s="16"/>
      <c r="B21" s="9" t="s">
        <v>13</v>
      </c>
      <c r="C21" s="17"/>
      <c r="D21" s="21"/>
      <c r="E21" s="16"/>
      <c r="F21" s="16"/>
      <c r="G21" s="16"/>
      <c r="H21" s="25"/>
      <c r="I21" s="21"/>
      <c r="J21" s="21"/>
    </row>
    <row r="22" spans="1:10" ht="12.75">
      <c r="A22" s="16">
        <v>28</v>
      </c>
      <c r="B22" s="16" t="s">
        <v>42</v>
      </c>
      <c r="C22" s="17" t="s">
        <v>34</v>
      </c>
      <c r="D22" s="4">
        <v>12134</v>
      </c>
      <c r="E22" s="21" t="s">
        <v>38</v>
      </c>
      <c r="F22" s="30">
        <v>-26</v>
      </c>
      <c r="G22" s="16">
        <v>4</v>
      </c>
      <c r="H22" s="16">
        <v>7</v>
      </c>
      <c r="I22" s="21">
        <f aca="true" t="shared" si="1" ref="I22:I33">D22/H22</f>
        <v>1733.4285714285713</v>
      </c>
      <c r="J22" s="21">
        <v>259310</v>
      </c>
    </row>
    <row r="23" spans="1:10" ht="12.75">
      <c r="A23" s="16">
        <v>31</v>
      </c>
      <c r="B23" s="16" t="s">
        <v>28</v>
      </c>
      <c r="C23" s="17" t="s">
        <v>25</v>
      </c>
      <c r="D23" s="21">
        <v>8003</v>
      </c>
      <c r="E23" s="16" t="s">
        <v>16</v>
      </c>
      <c r="F23" s="16">
        <v>-77</v>
      </c>
      <c r="G23" s="16">
        <v>17</v>
      </c>
      <c r="H23" s="25">
        <v>68</v>
      </c>
      <c r="I23" s="21">
        <f t="shared" si="1"/>
        <v>117.69117647058823</v>
      </c>
      <c r="J23" s="21">
        <v>4992689</v>
      </c>
    </row>
    <row r="24" spans="1:10" ht="12.75">
      <c r="A24" s="16">
        <v>40</v>
      </c>
      <c r="B24" s="26" t="s">
        <v>22</v>
      </c>
      <c r="C24" s="17" t="s">
        <v>11</v>
      </c>
      <c r="D24" s="21">
        <v>5072</v>
      </c>
      <c r="E24" s="16" t="s">
        <v>21</v>
      </c>
      <c r="F24" s="16">
        <v>-38</v>
      </c>
      <c r="G24" s="16">
        <v>22</v>
      </c>
      <c r="H24" s="25">
        <v>4</v>
      </c>
      <c r="I24" s="21">
        <f t="shared" si="1"/>
        <v>1268</v>
      </c>
      <c r="J24" s="21">
        <v>2472701</v>
      </c>
    </row>
    <row r="25" spans="1:10" ht="12.75">
      <c r="A25" s="16">
        <v>49</v>
      </c>
      <c r="B25" s="16" t="s">
        <v>57</v>
      </c>
      <c r="C25" s="17" t="s">
        <v>11</v>
      </c>
      <c r="D25" s="21">
        <v>3210</v>
      </c>
      <c r="E25" s="21" t="s">
        <v>18</v>
      </c>
      <c r="F25" s="30">
        <v>-72</v>
      </c>
      <c r="G25" s="16">
        <v>2</v>
      </c>
      <c r="H25" s="25">
        <v>6</v>
      </c>
      <c r="I25" s="21">
        <f t="shared" si="1"/>
        <v>535</v>
      </c>
      <c r="J25" s="21">
        <v>23930</v>
      </c>
    </row>
    <row r="26" spans="1:10" ht="12.75">
      <c r="A26" s="16">
        <v>52</v>
      </c>
      <c r="B26" s="16" t="s">
        <v>49</v>
      </c>
      <c r="C26" s="17" t="s">
        <v>50</v>
      </c>
      <c r="D26" s="21">
        <v>2820</v>
      </c>
      <c r="E26" s="16" t="s">
        <v>16</v>
      </c>
      <c r="F26" s="16">
        <v>4</v>
      </c>
      <c r="G26" s="16">
        <v>7</v>
      </c>
      <c r="H26" s="25">
        <v>7</v>
      </c>
      <c r="I26" s="21">
        <f t="shared" si="1"/>
        <v>402.85714285714283</v>
      </c>
      <c r="J26" s="21">
        <v>5000723</v>
      </c>
    </row>
    <row r="27" spans="1:10" ht="12.75">
      <c r="A27" s="16">
        <v>54</v>
      </c>
      <c r="B27" s="16" t="s">
        <v>54</v>
      </c>
      <c r="C27" s="17" t="s">
        <v>11</v>
      </c>
      <c r="D27" s="21">
        <v>2346</v>
      </c>
      <c r="E27" s="21" t="s">
        <v>24</v>
      </c>
      <c r="F27" s="30">
        <v>-92</v>
      </c>
      <c r="G27" s="16">
        <v>2</v>
      </c>
      <c r="H27" s="25">
        <v>9</v>
      </c>
      <c r="I27" s="21">
        <f t="shared" si="1"/>
        <v>260.6666666666667</v>
      </c>
      <c r="J27" s="21">
        <v>50204</v>
      </c>
    </row>
    <row r="28" spans="1:10" ht="12.75">
      <c r="A28" s="16">
        <v>63</v>
      </c>
      <c r="B28" s="16" t="s">
        <v>61</v>
      </c>
      <c r="C28" s="17" t="s">
        <v>11</v>
      </c>
      <c r="D28" s="4">
        <v>800</v>
      </c>
      <c r="E28" s="21" t="s">
        <v>62</v>
      </c>
      <c r="F28" s="30">
        <v>3</v>
      </c>
      <c r="G28" s="16">
        <v>2</v>
      </c>
      <c r="H28" s="25">
        <v>1</v>
      </c>
      <c r="I28" s="21">
        <f t="shared" si="1"/>
        <v>800</v>
      </c>
      <c r="J28" s="4">
        <v>2791</v>
      </c>
    </row>
    <row r="29" spans="1:10" ht="12.75">
      <c r="A29" s="16">
        <v>66</v>
      </c>
      <c r="B29" s="16" t="s">
        <v>33</v>
      </c>
      <c r="C29" s="17" t="s">
        <v>11</v>
      </c>
      <c r="D29" s="21">
        <v>556</v>
      </c>
      <c r="E29" s="16" t="s">
        <v>16</v>
      </c>
      <c r="F29" s="23">
        <v>-67</v>
      </c>
      <c r="G29" s="16">
        <v>12</v>
      </c>
      <c r="H29" s="16">
        <v>2</v>
      </c>
      <c r="I29" s="21">
        <f t="shared" si="1"/>
        <v>278</v>
      </c>
      <c r="J29" s="21">
        <v>873714</v>
      </c>
    </row>
    <row r="30" spans="1:10" ht="12.75">
      <c r="A30" s="16">
        <v>67</v>
      </c>
      <c r="B30" s="16" t="s">
        <v>31</v>
      </c>
      <c r="C30" s="17" t="s">
        <v>11</v>
      </c>
      <c r="D30" s="21">
        <v>396</v>
      </c>
      <c r="E30" s="21" t="s">
        <v>30</v>
      </c>
      <c r="F30" s="24">
        <v>1880</v>
      </c>
      <c r="G30" s="16">
        <v>12</v>
      </c>
      <c r="H30" s="25">
        <v>2</v>
      </c>
      <c r="I30" s="21">
        <f t="shared" si="1"/>
        <v>198</v>
      </c>
      <c r="J30" s="21">
        <v>76245</v>
      </c>
    </row>
    <row r="31" spans="1:10" ht="12.75">
      <c r="A31" s="16">
        <v>69</v>
      </c>
      <c r="B31" s="16" t="s">
        <v>26</v>
      </c>
      <c r="C31" s="17" t="s">
        <v>27</v>
      </c>
      <c r="D31" s="21">
        <v>335</v>
      </c>
      <c r="E31" s="16" t="s">
        <v>16</v>
      </c>
      <c r="F31" s="23">
        <v>-55</v>
      </c>
      <c r="G31" s="16">
        <v>15</v>
      </c>
      <c r="H31" s="16">
        <v>2</v>
      </c>
      <c r="I31" s="21">
        <f t="shared" si="1"/>
        <v>167.5</v>
      </c>
      <c r="J31" s="21">
        <v>3277327</v>
      </c>
    </row>
    <row r="32" spans="1:10" ht="12.75">
      <c r="A32" s="16">
        <v>72</v>
      </c>
      <c r="B32" s="16" t="s">
        <v>32</v>
      </c>
      <c r="C32" s="17" t="s">
        <v>11</v>
      </c>
      <c r="D32" s="21">
        <v>122</v>
      </c>
      <c r="E32" s="21" t="s">
        <v>19</v>
      </c>
      <c r="F32" s="30">
        <v>510</v>
      </c>
      <c r="G32" s="16">
        <v>11</v>
      </c>
      <c r="H32" s="16">
        <v>1</v>
      </c>
      <c r="I32" s="21">
        <f t="shared" si="1"/>
        <v>122</v>
      </c>
      <c r="J32" s="21">
        <v>403038</v>
      </c>
    </row>
    <row r="33" spans="1:10" ht="12.75">
      <c r="A33" s="16">
        <v>75</v>
      </c>
      <c r="B33" s="16" t="s">
        <v>37</v>
      </c>
      <c r="C33" s="17" t="s">
        <v>40</v>
      </c>
      <c r="D33" s="21">
        <v>55</v>
      </c>
      <c r="E33" s="21" t="s">
        <v>23</v>
      </c>
      <c r="F33" s="30">
        <v>175</v>
      </c>
      <c r="G33" s="16">
        <v>5</v>
      </c>
      <c r="H33" s="25">
        <v>1</v>
      </c>
      <c r="I33" s="21">
        <f t="shared" si="1"/>
        <v>55</v>
      </c>
      <c r="J33" s="21">
        <v>11228</v>
      </c>
    </row>
    <row r="34" spans="1:10" ht="12.75">
      <c r="A34" s="16"/>
      <c r="B34" s="16"/>
      <c r="C34" s="17"/>
      <c r="D34" s="21"/>
      <c r="E34" s="16"/>
      <c r="F34" s="23"/>
      <c r="G34" s="16"/>
      <c r="H34" s="16"/>
      <c r="I34" s="21"/>
      <c r="J34" s="21"/>
    </row>
    <row r="35" spans="1:10" ht="12.75">
      <c r="A35" s="16"/>
      <c r="B35" s="9" t="s">
        <v>20</v>
      </c>
      <c r="C35" s="16"/>
      <c r="D35" s="21"/>
      <c r="E35" s="16"/>
      <c r="F35" s="16"/>
      <c r="G35" s="16"/>
      <c r="H35" s="16"/>
      <c r="I35" s="21"/>
      <c r="J35" s="21"/>
    </row>
    <row r="36" spans="1:10" ht="12.75">
      <c r="A36" s="16">
        <v>17</v>
      </c>
      <c r="B36" s="26" t="s">
        <v>89</v>
      </c>
      <c r="C36" s="17" t="s">
        <v>60</v>
      </c>
      <c r="D36" s="21">
        <v>32298</v>
      </c>
      <c r="E36" s="21" t="s">
        <v>90</v>
      </c>
      <c r="F36" s="30">
        <v>0</v>
      </c>
      <c r="G36" s="16">
        <v>1</v>
      </c>
      <c r="H36" s="16">
        <v>13</v>
      </c>
      <c r="I36" s="21">
        <f aca="true" t="shared" si="2" ref="I36:I45">D36/H36</f>
        <v>2484.4615384615386</v>
      </c>
      <c r="J36" s="21">
        <v>32298</v>
      </c>
    </row>
    <row r="37" spans="1:10" ht="12.75">
      <c r="A37" s="16">
        <v>34</v>
      </c>
      <c r="B37" s="16" t="s">
        <v>68</v>
      </c>
      <c r="C37" s="17" t="s">
        <v>60</v>
      </c>
      <c r="D37" s="4">
        <v>6446</v>
      </c>
      <c r="E37" s="21" t="s">
        <v>58</v>
      </c>
      <c r="F37" s="30">
        <v>0</v>
      </c>
      <c r="G37" s="16">
        <v>1</v>
      </c>
      <c r="H37" s="25">
        <v>6</v>
      </c>
      <c r="I37" s="21">
        <f t="shared" si="2"/>
        <v>1074.3333333333333</v>
      </c>
      <c r="J37" s="4">
        <v>6446</v>
      </c>
    </row>
    <row r="38" spans="1:10" ht="12.75">
      <c r="A38" s="16">
        <v>35</v>
      </c>
      <c r="B38" s="16" t="s">
        <v>91</v>
      </c>
      <c r="C38" s="17" t="s">
        <v>98</v>
      </c>
      <c r="D38" s="21">
        <v>6365</v>
      </c>
      <c r="E38" s="21" t="s">
        <v>94</v>
      </c>
      <c r="F38" s="30">
        <v>0</v>
      </c>
      <c r="G38" s="16">
        <v>1</v>
      </c>
      <c r="H38" s="25">
        <v>8</v>
      </c>
      <c r="I38" s="21">
        <f t="shared" si="2"/>
        <v>795.625</v>
      </c>
      <c r="J38" s="21">
        <v>6365</v>
      </c>
    </row>
    <row r="39" spans="1:10" ht="12.75">
      <c r="A39" s="16">
        <v>38</v>
      </c>
      <c r="B39" s="16" t="s">
        <v>75</v>
      </c>
      <c r="C39" s="17" t="s">
        <v>60</v>
      </c>
      <c r="D39" s="21">
        <v>5371</v>
      </c>
      <c r="E39" s="21" t="s">
        <v>74</v>
      </c>
      <c r="F39" s="30">
        <v>0</v>
      </c>
      <c r="G39" s="16">
        <v>1</v>
      </c>
      <c r="H39" s="25">
        <v>4</v>
      </c>
      <c r="I39" s="21">
        <f t="shared" si="2"/>
        <v>1342.75</v>
      </c>
      <c r="J39" s="21">
        <v>5371</v>
      </c>
    </row>
    <row r="40" spans="1:10" ht="12.75">
      <c r="A40" s="16">
        <v>42</v>
      </c>
      <c r="B40" s="16" t="s">
        <v>92</v>
      </c>
      <c r="C40" s="17" t="s">
        <v>99</v>
      </c>
      <c r="D40" s="21">
        <v>4856</v>
      </c>
      <c r="E40" s="21" t="s">
        <v>93</v>
      </c>
      <c r="F40" s="30">
        <v>0</v>
      </c>
      <c r="G40" s="16">
        <v>1</v>
      </c>
      <c r="H40" s="25">
        <v>5</v>
      </c>
      <c r="I40" s="21">
        <f t="shared" si="2"/>
        <v>971.2</v>
      </c>
      <c r="J40" s="21">
        <v>4856</v>
      </c>
    </row>
    <row r="41" spans="1:10" ht="12.75">
      <c r="A41" s="16">
        <v>43</v>
      </c>
      <c r="B41" s="16" t="s">
        <v>69</v>
      </c>
      <c r="C41" s="17" t="s">
        <v>79</v>
      </c>
      <c r="D41" s="21">
        <v>4831</v>
      </c>
      <c r="E41" s="21" t="s">
        <v>70</v>
      </c>
      <c r="F41" s="30">
        <v>0</v>
      </c>
      <c r="G41" s="16">
        <v>1</v>
      </c>
      <c r="H41" s="25">
        <v>2</v>
      </c>
      <c r="I41" s="21">
        <f t="shared" si="2"/>
        <v>2415.5</v>
      </c>
      <c r="J41" s="21">
        <v>4831</v>
      </c>
    </row>
    <row r="42" spans="1:10" ht="12.75">
      <c r="A42" s="16">
        <v>44</v>
      </c>
      <c r="B42" s="16" t="s">
        <v>95</v>
      </c>
      <c r="C42" s="17" t="s">
        <v>100</v>
      </c>
      <c r="D42" s="21">
        <v>4467</v>
      </c>
      <c r="E42" s="21" t="s">
        <v>93</v>
      </c>
      <c r="F42" s="30">
        <v>0</v>
      </c>
      <c r="G42" s="16">
        <v>1</v>
      </c>
      <c r="H42" s="25">
        <v>1</v>
      </c>
      <c r="I42" s="21">
        <f t="shared" si="2"/>
        <v>4467</v>
      </c>
      <c r="J42" s="21">
        <v>4467</v>
      </c>
    </row>
    <row r="43" spans="1:10" ht="12.75">
      <c r="A43" s="16">
        <v>57</v>
      </c>
      <c r="B43" s="16" t="s">
        <v>96</v>
      </c>
      <c r="C43" s="17" t="s">
        <v>101</v>
      </c>
      <c r="D43" s="21">
        <v>1776</v>
      </c>
      <c r="E43" s="21" t="s">
        <v>97</v>
      </c>
      <c r="F43" s="30">
        <v>0</v>
      </c>
      <c r="G43" s="16">
        <v>1</v>
      </c>
      <c r="H43" s="25">
        <v>4</v>
      </c>
      <c r="I43" s="21">
        <f t="shared" si="2"/>
        <v>444</v>
      </c>
      <c r="J43" s="21">
        <v>1776</v>
      </c>
    </row>
    <row r="44" spans="1:10" ht="12.75">
      <c r="A44" s="16">
        <v>59</v>
      </c>
      <c r="B44" s="16" t="s">
        <v>73</v>
      </c>
      <c r="C44" s="17" t="s">
        <v>10</v>
      </c>
      <c r="D44" s="21">
        <v>1127</v>
      </c>
      <c r="E44" s="21" t="s">
        <v>76</v>
      </c>
      <c r="F44" s="30">
        <v>0</v>
      </c>
      <c r="G44" s="16">
        <v>1</v>
      </c>
      <c r="H44" s="25">
        <v>3</v>
      </c>
      <c r="I44" s="21">
        <f t="shared" si="2"/>
        <v>375.6666666666667</v>
      </c>
      <c r="J44" s="21">
        <v>1127</v>
      </c>
    </row>
    <row r="45" spans="1:10" ht="12.75">
      <c r="A45" s="16">
        <v>76</v>
      </c>
      <c r="B45" s="16" t="s">
        <v>71</v>
      </c>
      <c r="C45" s="17" t="s">
        <v>10</v>
      </c>
      <c r="D45" s="21">
        <v>54</v>
      </c>
      <c r="E45" s="21" t="s">
        <v>72</v>
      </c>
      <c r="F45" s="30">
        <v>0</v>
      </c>
      <c r="G45" s="16">
        <v>1</v>
      </c>
      <c r="H45" s="25">
        <v>1</v>
      </c>
      <c r="I45" s="21">
        <f t="shared" si="2"/>
        <v>54</v>
      </c>
      <c r="J45" s="21">
        <v>54</v>
      </c>
    </row>
    <row r="46" spans="1:10" ht="12.75">
      <c r="A46" s="16"/>
      <c r="B46" s="16"/>
      <c r="C46" s="17"/>
      <c r="E46" s="21"/>
      <c r="F46" s="16"/>
      <c r="G46" s="16"/>
      <c r="H46" s="16"/>
      <c r="I46" s="21"/>
      <c r="J46" s="21"/>
    </row>
    <row r="47" spans="1:10" ht="12.75">
      <c r="A47" s="16"/>
      <c r="B47" s="16"/>
      <c r="C47" s="17"/>
      <c r="D47" s="21"/>
      <c r="E47" s="16"/>
      <c r="F47" s="16"/>
      <c r="G47" s="16"/>
      <c r="H47" s="16"/>
      <c r="I47" s="21"/>
      <c r="J47" s="21"/>
    </row>
    <row r="48" spans="1:10" ht="12.75">
      <c r="A48" s="16"/>
      <c r="B48" s="10" t="s">
        <v>14</v>
      </c>
      <c r="C48" s="17"/>
      <c r="D48" s="27"/>
      <c r="E48" s="16"/>
      <c r="F48" s="16"/>
      <c r="G48" s="33"/>
      <c r="H48" s="33"/>
      <c r="I48" s="21"/>
      <c r="J48" s="21"/>
    </row>
    <row r="49" spans="1:10" ht="12.75">
      <c r="A49" s="16"/>
      <c r="B49" s="16" t="s">
        <v>82</v>
      </c>
      <c r="C49" s="16"/>
      <c r="D49" s="28"/>
      <c r="E49" s="16"/>
      <c r="F49" s="16"/>
      <c r="G49" s="16"/>
      <c r="H49" s="16"/>
      <c r="I49" s="21"/>
      <c r="J49" s="21"/>
    </row>
    <row r="50" spans="1:10" ht="12.75">
      <c r="A50" s="16"/>
      <c r="B50" s="16"/>
      <c r="C50" s="17"/>
      <c r="D50" s="21"/>
      <c r="E50" s="16"/>
      <c r="F50" s="16"/>
      <c r="G50" s="16"/>
      <c r="H50" s="16"/>
      <c r="I50" s="21"/>
      <c r="J50" s="21"/>
    </row>
    <row r="51" spans="1:10" ht="12.75">
      <c r="A51" s="16"/>
      <c r="B51" s="16" t="s">
        <v>83</v>
      </c>
      <c r="C51" s="17"/>
      <c r="D51" s="21"/>
      <c r="E51" s="16"/>
      <c r="F51" s="16"/>
      <c r="G51" s="16"/>
      <c r="H51" s="16"/>
      <c r="I51" s="21"/>
      <c r="J51" s="21"/>
    </row>
    <row r="52" spans="1:10" ht="12.75">
      <c r="A52" s="16"/>
      <c r="B52" s="16"/>
      <c r="C52" s="17"/>
      <c r="D52" s="21"/>
      <c r="E52" s="16"/>
      <c r="F52" s="16"/>
      <c r="G52" s="16"/>
      <c r="H52" s="16"/>
      <c r="I52" s="21"/>
      <c r="J52" s="21"/>
    </row>
    <row r="53" spans="1:10" ht="12.75">
      <c r="A53" s="16"/>
      <c r="B53" s="16" t="s">
        <v>84</v>
      </c>
      <c r="C53" s="17"/>
      <c r="D53" s="21"/>
      <c r="E53" s="16"/>
      <c r="F53" s="16"/>
      <c r="G53" s="16"/>
      <c r="H53" s="16"/>
      <c r="I53" s="21"/>
      <c r="J53" s="21"/>
    </row>
    <row r="54" spans="1:10" ht="12.75">
      <c r="A54" s="16"/>
      <c r="B54" s="16"/>
      <c r="C54" s="17"/>
      <c r="D54" s="28"/>
      <c r="E54" s="16"/>
      <c r="F54" s="16"/>
      <c r="G54" s="16"/>
      <c r="H54" s="16"/>
      <c r="I54" s="21"/>
      <c r="J54" s="21"/>
    </row>
    <row r="55" spans="1:10" ht="12.75">
      <c r="A55" s="16"/>
      <c r="B55" s="16" t="s">
        <v>85</v>
      </c>
      <c r="C55" s="17"/>
      <c r="D55" s="21"/>
      <c r="E55" s="16"/>
      <c r="F55" s="16"/>
      <c r="G55" s="16"/>
      <c r="H55" s="16"/>
      <c r="I55" s="21"/>
      <c r="J55" s="21"/>
    </row>
    <row r="56" spans="1:10" ht="12.75">
      <c r="A56" s="16"/>
      <c r="B56" s="16"/>
      <c r="C56" s="17"/>
      <c r="D56" s="21"/>
      <c r="E56" s="16"/>
      <c r="F56" s="16"/>
      <c r="G56" s="16"/>
      <c r="H56" s="16"/>
      <c r="I56" s="21"/>
      <c r="J56" s="21"/>
    </row>
    <row r="57" spans="1:10" ht="12.75">
      <c r="A57" s="16"/>
      <c r="B57" s="16" t="s">
        <v>86</v>
      </c>
      <c r="C57" s="29"/>
      <c r="D57" s="21"/>
      <c r="E57" s="16"/>
      <c r="F57" s="16"/>
      <c r="G57" s="16"/>
      <c r="H57" s="16"/>
      <c r="I57" s="21"/>
      <c r="J57" s="21"/>
    </row>
    <row r="58" spans="1:10" ht="12.75">
      <c r="A58" s="16"/>
      <c r="B58" s="11"/>
      <c r="C58" s="29"/>
      <c r="D58" s="21"/>
      <c r="E58" s="16"/>
      <c r="F58" s="16"/>
      <c r="G58" s="16"/>
      <c r="H58" s="16"/>
      <c r="I58" s="21"/>
      <c r="J58" s="21"/>
    </row>
    <row r="59" spans="1:10" ht="12.75">
      <c r="A59" s="16"/>
      <c r="B59" s="11" t="s">
        <v>15</v>
      </c>
      <c r="C59" s="17"/>
      <c r="D59" s="21"/>
      <c r="E59" s="16"/>
      <c r="F59" s="16"/>
      <c r="G59" s="16"/>
      <c r="H59" s="16"/>
      <c r="I59" s="21"/>
      <c r="J59" s="21"/>
    </row>
    <row r="60" spans="1:10" ht="12.75">
      <c r="A60" s="16"/>
      <c r="B60" s="16" t="s">
        <v>87</v>
      </c>
      <c r="C60" s="17"/>
      <c r="D60" s="21"/>
      <c r="E60" s="16"/>
      <c r="F60" s="16"/>
      <c r="G60" s="16"/>
      <c r="H60" s="16"/>
      <c r="I60" s="21"/>
      <c r="J60" s="21"/>
    </row>
    <row r="61" spans="1:10" ht="12.75">
      <c r="A61" s="16"/>
      <c r="B61" s="16" t="s">
        <v>88</v>
      </c>
      <c r="C61" s="17"/>
      <c r="D61" s="21"/>
      <c r="E61" s="16"/>
      <c r="F61" s="16"/>
      <c r="G61" s="16"/>
      <c r="H61" s="16"/>
      <c r="I61" s="21"/>
      <c r="J61" s="21"/>
    </row>
    <row r="62" spans="1:10" ht="12.75">
      <c r="A62" s="16"/>
      <c r="B62" s="16"/>
      <c r="C62" s="17"/>
      <c r="D62" s="21"/>
      <c r="E62" s="16"/>
      <c r="F62" s="16"/>
      <c r="G62" s="16"/>
      <c r="H62" s="16"/>
      <c r="I62" s="21"/>
      <c r="J62" s="21"/>
    </row>
    <row r="63" spans="1:10" ht="12.75">
      <c r="A63" s="16"/>
      <c r="B63" s="10" t="s">
        <v>81</v>
      </c>
      <c r="C63" s="17"/>
      <c r="D63" s="21"/>
      <c r="E63" s="16"/>
      <c r="F63" s="16"/>
      <c r="G63" s="16"/>
      <c r="H63" s="16"/>
      <c r="I63" s="21"/>
      <c r="J63" s="21"/>
    </row>
    <row r="64" spans="1:10" ht="12.75">
      <c r="A64" s="16"/>
      <c r="B64" s="16" t="s">
        <v>102</v>
      </c>
      <c r="C64" s="17" t="s">
        <v>10</v>
      </c>
      <c r="D64" s="21" t="s">
        <v>21</v>
      </c>
      <c r="E64" s="16"/>
      <c r="F64" s="16"/>
      <c r="G64" s="16"/>
      <c r="H64" s="16"/>
      <c r="I64" s="21"/>
      <c r="J64" s="21"/>
    </row>
    <row r="65" spans="1:10" ht="12.75">
      <c r="A65" s="16"/>
      <c r="B65" s="16" t="s">
        <v>103</v>
      </c>
      <c r="C65" s="17" t="s">
        <v>118</v>
      </c>
      <c r="D65" s="21" t="s">
        <v>52</v>
      </c>
      <c r="E65" s="16"/>
      <c r="F65" s="16"/>
      <c r="G65" s="16"/>
      <c r="H65" s="16"/>
      <c r="I65" s="21"/>
      <c r="J65" s="21"/>
    </row>
    <row r="66" spans="1:10" ht="12.75">
      <c r="A66" s="16"/>
      <c r="B66" s="16" t="s">
        <v>104</v>
      </c>
      <c r="C66" s="17" t="s">
        <v>11</v>
      </c>
      <c r="D66" s="21" t="s">
        <v>23</v>
      </c>
      <c r="E66" s="16"/>
      <c r="F66" s="16"/>
      <c r="G66" s="16"/>
      <c r="H66" s="16"/>
      <c r="I66" s="21"/>
      <c r="J66" s="21"/>
    </row>
    <row r="67" spans="1:10" ht="12.75">
      <c r="A67" s="16"/>
      <c r="B67" s="16" t="s">
        <v>105</v>
      </c>
      <c r="C67" s="17" t="s">
        <v>10</v>
      </c>
      <c r="D67" s="21" t="s">
        <v>24</v>
      </c>
      <c r="E67" s="16"/>
      <c r="F67" s="16"/>
      <c r="G67" s="16"/>
      <c r="H67" s="16"/>
      <c r="I67" s="21"/>
      <c r="J67" s="21"/>
    </row>
    <row r="68" spans="1:10" ht="12.75">
      <c r="A68" s="16"/>
      <c r="B68" s="16" t="s">
        <v>106</v>
      </c>
      <c r="C68" s="17" t="s">
        <v>34</v>
      </c>
      <c r="D68" s="21" t="s">
        <v>29</v>
      </c>
      <c r="E68" s="16"/>
      <c r="F68" s="16"/>
      <c r="G68" s="16"/>
      <c r="H68" s="16"/>
      <c r="I68" s="21"/>
      <c r="J68" s="21"/>
    </row>
    <row r="69" spans="1:10" ht="12.75">
      <c r="A69" s="16"/>
      <c r="B69" s="16" t="s">
        <v>117</v>
      </c>
      <c r="C69" s="17" t="s">
        <v>10</v>
      </c>
      <c r="D69" s="21" t="s">
        <v>29</v>
      </c>
      <c r="E69" s="16"/>
      <c r="F69" s="16"/>
      <c r="G69" s="16"/>
      <c r="H69" s="16"/>
      <c r="I69" s="21"/>
      <c r="J69" s="21"/>
    </row>
    <row r="70" spans="1:10" ht="12.75">
      <c r="A70" s="16"/>
      <c r="B70" s="16" t="s">
        <v>107</v>
      </c>
      <c r="C70" s="17" t="s">
        <v>10</v>
      </c>
      <c r="D70" s="21" t="s">
        <v>18</v>
      </c>
      <c r="E70" s="16"/>
      <c r="F70" s="16"/>
      <c r="G70" s="16"/>
      <c r="H70" s="16"/>
      <c r="I70" s="21"/>
      <c r="J70" s="21"/>
    </row>
    <row r="71" spans="1:10" ht="12.75">
      <c r="A71" s="16"/>
      <c r="B71" s="16" t="s">
        <v>108</v>
      </c>
      <c r="C71" s="17" t="s">
        <v>119</v>
      </c>
      <c r="D71" s="21" t="s">
        <v>58</v>
      </c>
      <c r="E71" s="16"/>
      <c r="F71" s="16"/>
      <c r="G71" s="16"/>
      <c r="H71" s="16"/>
      <c r="I71" s="21"/>
      <c r="J71" s="21"/>
    </row>
    <row r="72" spans="1:10" ht="12.75">
      <c r="A72" s="16"/>
      <c r="B72" s="16" t="s">
        <v>109</v>
      </c>
      <c r="C72" s="17" t="s">
        <v>120</v>
      </c>
      <c r="D72" s="21" t="s">
        <v>110</v>
      </c>
      <c r="E72" s="16"/>
      <c r="F72" s="16"/>
      <c r="G72" s="16"/>
      <c r="H72" s="16"/>
      <c r="I72" s="21"/>
      <c r="J72" s="21"/>
    </row>
    <row r="73" spans="1:10" ht="12.75">
      <c r="A73" s="16"/>
      <c r="B73" s="16" t="s">
        <v>111</v>
      </c>
      <c r="C73" s="17" t="s">
        <v>121</v>
      </c>
      <c r="D73" s="21" t="s">
        <v>112</v>
      </c>
      <c r="E73" s="16"/>
      <c r="F73" s="16"/>
      <c r="G73" s="16"/>
      <c r="H73" s="16"/>
      <c r="I73" s="21"/>
      <c r="J73" s="21"/>
    </row>
    <row r="74" spans="1:10" ht="12.75">
      <c r="A74" s="16"/>
      <c r="B74" s="16" t="s">
        <v>113</v>
      </c>
      <c r="C74" s="17" t="s">
        <v>60</v>
      </c>
      <c r="D74" s="21" t="s">
        <v>114</v>
      </c>
      <c r="E74" s="16"/>
      <c r="F74" s="16"/>
      <c r="G74" s="16"/>
      <c r="H74" s="16"/>
      <c r="I74" s="21"/>
      <c r="J74" s="21"/>
    </row>
    <row r="75" spans="1:10" ht="12.75">
      <c r="A75" s="16"/>
      <c r="B75" s="16" t="s">
        <v>115</v>
      </c>
      <c r="C75" s="17" t="s">
        <v>122</v>
      </c>
      <c r="D75" s="21" t="s">
        <v>116</v>
      </c>
      <c r="E75" s="16"/>
      <c r="F75" s="16"/>
      <c r="G75" s="16"/>
      <c r="H75" s="16"/>
      <c r="I75" s="21"/>
      <c r="J75" s="21"/>
    </row>
    <row r="76" spans="1:10" ht="12.75">
      <c r="A76" s="16"/>
      <c r="B76" s="16"/>
      <c r="C76" s="16"/>
      <c r="D76" s="21"/>
      <c r="E76" s="16"/>
      <c r="F76" s="16"/>
      <c r="G76" s="16"/>
      <c r="H76" s="16"/>
      <c r="I76" s="21"/>
      <c r="J76" s="21"/>
    </row>
    <row r="77" spans="1:10" ht="12.75">
      <c r="A77" s="16"/>
      <c r="B77" s="16"/>
      <c r="C77" s="16"/>
      <c r="D77" s="21"/>
      <c r="E77" s="16"/>
      <c r="F77" s="16"/>
      <c r="G77" s="16"/>
      <c r="H77" s="16"/>
      <c r="I77" s="21"/>
      <c r="J77" s="21"/>
    </row>
    <row r="78" spans="1:10" ht="12.75">
      <c r="A78" s="16"/>
      <c r="B78" s="16"/>
      <c r="C78" s="16"/>
      <c r="D78" s="21"/>
      <c r="E78" s="16"/>
      <c r="F78" s="16"/>
      <c r="G78" s="16"/>
      <c r="H78" s="16"/>
      <c r="I78" s="21"/>
      <c r="J78" s="21"/>
    </row>
    <row r="79" spans="1:10" ht="12.75">
      <c r="A79" s="16"/>
      <c r="B79" s="16"/>
      <c r="C79" s="16"/>
      <c r="D79" s="21"/>
      <c r="E79" s="16"/>
      <c r="F79" s="16"/>
      <c r="G79" s="16"/>
      <c r="H79" s="16"/>
      <c r="I79" s="21"/>
      <c r="J79" s="21"/>
    </row>
    <row r="80" spans="1:10" ht="12.75">
      <c r="A80" s="16"/>
      <c r="B80" s="16"/>
      <c r="C80" s="16"/>
      <c r="D80" s="21"/>
      <c r="E80" s="16"/>
      <c r="F80" s="16"/>
      <c r="G80" s="16"/>
      <c r="H80" s="16"/>
      <c r="I80" s="21"/>
      <c r="J80" s="21"/>
    </row>
    <row r="81" spans="1:10" ht="12.75">
      <c r="A81" s="16"/>
      <c r="B81" s="16"/>
      <c r="C81" s="16"/>
      <c r="D81" s="21"/>
      <c r="E81" s="16"/>
      <c r="F81" s="16"/>
      <c r="G81" s="16"/>
      <c r="H81" s="16"/>
      <c r="I81" s="21"/>
      <c r="J81" s="21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2010-03-30T09:48:02Z</dcterms:modified>
  <cp:category/>
  <cp:version/>
  <cp:contentType/>
  <cp:contentStatus/>
</cp:coreProperties>
</file>