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<sst xmlns="http://schemas.openxmlformats.org/spreadsheetml/2006/main" count="130" uniqueCount="103">
  <si>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</si>
  <si>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</si>
  <si>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</si>
  <si>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</si>
  <si>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</si>
  <si>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</si>
  <si>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</si>
  <si>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</si>
  <si>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</si>
  <si>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</si>
  <si>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</si>
  <si>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</si>
  <si>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</si>
  <si>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</si>
  <si>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</si>
  <si>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</si>
  <si>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Tartan</t>
  </si>
  <si>
    <t>BVI</t>
  </si>
  <si>
    <t>Universal</t>
  </si>
  <si>
    <t>Ind</t>
  </si>
  <si>
    <t>.</t>
  </si>
  <si>
    <t>Icon</t>
  </si>
  <si>
    <t>20th Century Fox</t>
  </si>
  <si>
    <t>Scott Walker: 30 Century Man</t>
  </si>
  <si>
    <t>Optimum</t>
  </si>
  <si>
    <t>Verve</t>
  </si>
  <si>
    <t>Fast Food Nation</t>
  </si>
  <si>
    <t>This is England</t>
  </si>
  <si>
    <t>Sony</t>
  </si>
  <si>
    <t>USA/UK</t>
  </si>
  <si>
    <t>28 Weeks Later</t>
  </si>
  <si>
    <t>Mr Bean's Holiday</t>
  </si>
  <si>
    <t>Joe Strummer: The Future is Unwritten</t>
  </si>
  <si>
    <t>UK/Ire</t>
  </si>
  <si>
    <t>Warner</t>
  </si>
  <si>
    <t>Vertigo</t>
  </si>
  <si>
    <t>Pirates of the Caribbean: At World's End</t>
  </si>
  <si>
    <t>Revolver</t>
  </si>
  <si>
    <t>Are We Done Yet?</t>
  </si>
  <si>
    <t>Black Gold</t>
  </si>
  <si>
    <t>Ocean's Thirteen</t>
  </si>
  <si>
    <t>Taking Liberties</t>
  </si>
  <si>
    <t>USA/Ger</t>
  </si>
  <si>
    <t>Fra</t>
  </si>
  <si>
    <r>
      <t>Path</t>
    </r>
    <r>
      <rPr>
        <sz val="10"/>
        <rFont val="Arial"/>
        <family val="0"/>
      </rPr>
      <t>é</t>
    </r>
  </si>
  <si>
    <t>Lionsgate</t>
  </si>
  <si>
    <t>Weekend Gross</t>
  </si>
  <si>
    <t>Total Gross to date</t>
  </si>
  <si>
    <t>Dogwoof Pictures</t>
  </si>
  <si>
    <t>The War on Democracy</t>
  </si>
  <si>
    <t>Grow Your Own</t>
  </si>
  <si>
    <t>Vacancy</t>
  </si>
  <si>
    <t>Tell No One</t>
  </si>
  <si>
    <t>Jhoom Barabar Jhoom</t>
  </si>
  <si>
    <t>UK/Aus</t>
  </si>
  <si>
    <t xml:space="preserve">UK </t>
  </si>
  <si>
    <t xml:space="preserve">Fantastic Four: Rise of the Silver Surfer </t>
  </si>
  <si>
    <t>Yash Raj</t>
  </si>
  <si>
    <t>La Vie En Rose</t>
  </si>
  <si>
    <t>Captivity</t>
  </si>
  <si>
    <t>USA/Rus</t>
  </si>
  <si>
    <t>Aap Ka Surroor</t>
  </si>
  <si>
    <t>Awarapan</t>
  </si>
  <si>
    <t>The Golden Door</t>
  </si>
  <si>
    <t>Hostel 2</t>
  </si>
  <si>
    <t>Les Petities Vacances</t>
  </si>
  <si>
    <t>Shutter</t>
  </si>
  <si>
    <t>Shut Up and Sing</t>
  </si>
  <si>
    <t>Sketches of Frank Gehry</t>
  </si>
  <si>
    <t>Thai</t>
  </si>
  <si>
    <t>Paris Je t'aime</t>
  </si>
  <si>
    <t>Liech/Swi/Ger/Fra</t>
  </si>
  <si>
    <t>Ita/Ger/Fra</t>
  </si>
  <si>
    <t>UK/Ger</t>
  </si>
  <si>
    <t>Fra/UK/Cze</t>
  </si>
  <si>
    <t>Flyboys</t>
  </si>
  <si>
    <t>UK/USA/Fra</t>
  </si>
  <si>
    <t>Shrek the Third</t>
  </si>
  <si>
    <t>Weekend 29 June - 1 July 2007 UK box office</t>
  </si>
  <si>
    <t>Dead Silence</t>
  </si>
  <si>
    <t>Die Hard 4.0</t>
  </si>
  <si>
    <t>Edmond</t>
  </si>
  <si>
    <t>Flanders</t>
  </si>
  <si>
    <t>The Flying Scotsman</t>
  </si>
  <si>
    <t>Apne</t>
  </si>
  <si>
    <t>Paramount</t>
  </si>
  <si>
    <t>Tip Top</t>
  </si>
  <si>
    <t>Adlabs</t>
  </si>
  <si>
    <t>Against last weekend: + 243 %</t>
  </si>
  <si>
    <t>Against last year:  + 216 %</t>
  </si>
  <si>
    <t>Rolling 52 week ranking: 1st</t>
  </si>
  <si>
    <t>UK* films in top 15: 2</t>
  </si>
  <si>
    <t>UK* share of top 15 gross: 1 %</t>
  </si>
  <si>
    <t>Jap</t>
  </si>
  <si>
    <t>When a Woman Ascends the Stairs (re)</t>
  </si>
  <si>
    <t>Openers next week - 6 July</t>
  </si>
  <si>
    <t>The Works</t>
  </si>
  <si>
    <t>Studio 18</t>
  </si>
  <si>
    <t>Artificial Eye</t>
  </si>
  <si>
    <t>Contender</t>
  </si>
  <si>
    <t>BFI</t>
  </si>
  <si>
    <t>Momentum</t>
  </si>
  <si>
    <t>Dogwoof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</si>
</sst>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zoomScaleSheetLayoutView="100" workbookViewId="0" topLeftCell="A1">
      <selection activeCell="J64" sqref="J64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14062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78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46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47</v>
      </c>
    </row>
    <row r="4" spans="1:13" ht="12.75">
      <c r="A4" s="1">
        <v>1</v>
      </c>
      <c r="B4" s="1" t="s">
        <v>77</v>
      </c>
      <c r="C4" s="8" t="s">
        <v>10</v>
      </c>
      <c r="D4" s="34">
        <v>16671727</v>
      </c>
      <c r="E4" s="1" t="s">
        <v>85</v>
      </c>
      <c r="G4" s="1">
        <v>1</v>
      </c>
      <c r="H4" s="1">
        <v>536</v>
      </c>
      <c r="I4" s="2">
        <f aca="true" t="shared" si="0" ref="I4:I19">D4/H4</f>
        <v>31103.96828358209</v>
      </c>
      <c r="J4" s="34">
        <v>16671727</v>
      </c>
      <c r="K4" s="2"/>
      <c r="M4" s="19"/>
    </row>
    <row r="5" spans="1:13" ht="12.75">
      <c r="A5" s="1">
        <v>2</v>
      </c>
      <c r="B5" s="9" t="s">
        <v>56</v>
      </c>
      <c r="C5" s="8" t="s">
        <v>42</v>
      </c>
      <c r="D5" s="34">
        <v>1368615</v>
      </c>
      <c r="E5" s="1" t="s">
        <v>22</v>
      </c>
      <c r="F5">
        <v>-39</v>
      </c>
      <c r="G5">
        <v>3</v>
      </c>
      <c r="H5">
        <v>459</v>
      </c>
      <c r="I5" s="34">
        <f t="shared" si="0"/>
        <v>2981.732026143791</v>
      </c>
      <c r="J5" s="34">
        <v>10218948</v>
      </c>
      <c r="K5" s="2"/>
      <c r="M5" s="19"/>
    </row>
    <row r="6" spans="1:13" ht="12.75">
      <c r="A6" s="1">
        <v>3</v>
      </c>
      <c r="B6" s="9" t="s">
        <v>40</v>
      </c>
      <c r="C6" s="8" t="s">
        <v>10</v>
      </c>
      <c r="D6" s="2">
        <v>966479</v>
      </c>
      <c r="E6" s="1" t="s">
        <v>34</v>
      </c>
      <c r="F6" s="1">
        <v>-32</v>
      </c>
      <c r="G6" s="1">
        <v>4</v>
      </c>
      <c r="H6" s="3">
        <v>436</v>
      </c>
      <c r="I6" s="34">
        <f t="shared" si="0"/>
        <v>2216.6949541284403</v>
      </c>
      <c r="J6" s="2">
        <v>11449456</v>
      </c>
      <c r="K6" s="2"/>
      <c r="M6" s="19"/>
    </row>
    <row r="7" spans="1:13" ht="12.75">
      <c r="A7" s="1">
        <v>4</v>
      </c>
      <c r="B7" s="9" t="s">
        <v>36</v>
      </c>
      <c r="C7" s="8" t="s">
        <v>10</v>
      </c>
      <c r="D7" s="2">
        <v>683054</v>
      </c>
      <c r="E7" s="1" t="s">
        <v>17</v>
      </c>
      <c r="F7" s="1">
        <v>-29</v>
      </c>
      <c r="G7" s="1">
        <v>6</v>
      </c>
      <c r="H7" s="3">
        <v>402</v>
      </c>
      <c r="I7" s="34">
        <f t="shared" si="0"/>
        <v>1699.1393034825871</v>
      </c>
      <c r="J7" s="2">
        <v>39128783</v>
      </c>
      <c r="K7" s="2"/>
      <c r="M7" s="19"/>
    </row>
    <row r="8" spans="1:13" ht="12.75">
      <c r="A8" s="1">
        <v>5</v>
      </c>
      <c r="B8" s="9" t="s">
        <v>64</v>
      </c>
      <c r="C8" s="8" t="s">
        <v>10</v>
      </c>
      <c r="D8" s="2">
        <v>681426</v>
      </c>
      <c r="E8" s="1" t="s">
        <v>28</v>
      </c>
      <c r="G8" s="1">
        <v>1</v>
      </c>
      <c r="H8" s="3">
        <v>263</v>
      </c>
      <c r="I8" s="2">
        <f t="shared" si="0"/>
        <v>2590.9733840304184</v>
      </c>
      <c r="J8" s="2">
        <v>681426</v>
      </c>
      <c r="K8" s="2"/>
      <c r="M8" s="19"/>
    </row>
    <row r="9" spans="1:13" ht="12.75">
      <c r="A9" s="1">
        <v>6</v>
      </c>
      <c r="B9" s="9" t="s">
        <v>58</v>
      </c>
      <c r="C9" s="8" t="s">
        <v>74</v>
      </c>
      <c r="D9" s="2">
        <v>181871</v>
      </c>
      <c r="E9" s="1" t="s">
        <v>21</v>
      </c>
      <c r="F9" s="1">
        <v>-12</v>
      </c>
      <c r="G9" s="1">
        <v>2</v>
      </c>
      <c r="H9" s="3">
        <v>82</v>
      </c>
      <c r="I9" s="2">
        <f t="shared" si="0"/>
        <v>2217.939024390244</v>
      </c>
      <c r="J9" s="2">
        <v>533657</v>
      </c>
      <c r="K9" s="2"/>
      <c r="M9" s="19"/>
    </row>
    <row r="10" spans="1:13" ht="12.75">
      <c r="A10" s="1">
        <v>7</v>
      </c>
      <c r="B10" s="9" t="s">
        <v>84</v>
      </c>
      <c r="C10" s="8" t="s">
        <v>19</v>
      </c>
      <c r="D10" s="2">
        <v>179457</v>
      </c>
      <c r="E10" s="1" t="s">
        <v>86</v>
      </c>
      <c r="G10" s="1">
        <v>1</v>
      </c>
      <c r="H10" s="3">
        <v>41</v>
      </c>
      <c r="I10" s="2">
        <f t="shared" si="0"/>
        <v>4377</v>
      </c>
      <c r="J10" s="2">
        <v>179457</v>
      </c>
      <c r="K10" s="2"/>
      <c r="M10" s="19"/>
    </row>
    <row r="11" spans="1:13" ht="12.75">
      <c r="A11" s="1">
        <v>8</v>
      </c>
      <c r="B11" s="9" t="s">
        <v>51</v>
      </c>
      <c r="C11" s="8" t="s">
        <v>10</v>
      </c>
      <c r="D11" s="2">
        <v>170984</v>
      </c>
      <c r="E11" s="1" t="s">
        <v>28</v>
      </c>
      <c r="F11" s="1">
        <v>-46</v>
      </c>
      <c r="G11" s="1">
        <v>3</v>
      </c>
      <c r="H11" s="3">
        <v>214</v>
      </c>
      <c r="I11" s="2">
        <f t="shared" si="0"/>
        <v>798.9906542056075</v>
      </c>
      <c r="J11" s="2">
        <v>1704567</v>
      </c>
      <c r="K11" s="2"/>
      <c r="M11" s="19"/>
    </row>
    <row r="12" spans="1:13" ht="12.75">
      <c r="A12" s="1">
        <v>9</v>
      </c>
      <c r="B12" s="9" t="s">
        <v>59</v>
      </c>
      <c r="C12" s="8" t="s">
        <v>60</v>
      </c>
      <c r="D12" s="2">
        <v>125156</v>
      </c>
      <c r="E12" s="1" t="s">
        <v>24</v>
      </c>
      <c r="F12" s="1">
        <v>-62</v>
      </c>
      <c r="G12" s="1">
        <v>2</v>
      </c>
      <c r="H12" s="3">
        <v>258</v>
      </c>
      <c r="I12" s="2">
        <f t="shared" si="0"/>
        <v>485.1007751937984</v>
      </c>
      <c r="J12" s="2">
        <v>692543</v>
      </c>
      <c r="K12" s="2"/>
      <c r="M12" s="19"/>
    </row>
    <row r="13" spans="1:11" ht="12.75">
      <c r="A13" s="1">
        <v>10</v>
      </c>
      <c r="B13" s="9" t="s">
        <v>52</v>
      </c>
      <c r="C13" s="8" t="s">
        <v>43</v>
      </c>
      <c r="D13" s="2">
        <v>106964</v>
      </c>
      <c r="E13" s="1" t="s">
        <v>37</v>
      </c>
      <c r="F13" s="1">
        <v>-30</v>
      </c>
      <c r="G13" s="1">
        <v>3</v>
      </c>
      <c r="H13" s="3">
        <v>50</v>
      </c>
      <c r="I13" s="2">
        <f t="shared" si="0"/>
        <v>2139.28</v>
      </c>
      <c r="J13" s="2">
        <v>656573</v>
      </c>
      <c r="K13" s="2"/>
    </row>
    <row r="14" spans="1:12" s="31" customFormat="1" ht="12.75">
      <c r="A14" s="1">
        <v>11</v>
      </c>
      <c r="B14" s="9" t="s">
        <v>38</v>
      </c>
      <c r="C14" s="20" t="s">
        <v>10</v>
      </c>
      <c r="D14" s="2">
        <v>104619</v>
      </c>
      <c r="E14" s="1" t="s">
        <v>28</v>
      </c>
      <c r="F14" s="1">
        <v>-33</v>
      </c>
      <c r="G14" s="1">
        <v>4</v>
      </c>
      <c r="H14" s="3">
        <v>260</v>
      </c>
      <c r="I14" s="33">
        <f t="shared" si="0"/>
        <v>402.3807692307692</v>
      </c>
      <c r="J14" s="2">
        <v>1351624</v>
      </c>
      <c r="K14" s="33"/>
      <c r="L14" s="32"/>
    </row>
    <row r="15" spans="1:13" ht="12.75">
      <c r="A15" s="1">
        <v>12</v>
      </c>
      <c r="B15" s="9" t="s">
        <v>83</v>
      </c>
      <c r="C15" s="8" t="s">
        <v>73</v>
      </c>
      <c r="D15" s="2">
        <v>60754</v>
      </c>
      <c r="E15" s="1" t="s">
        <v>25</v>
      </c>
      <c r="G15" s="1">
        <v>1</v>
      </c>
      <c r="H15" s="3">
        <v>71</v>
      </c>
      <c r="I15" s="2">
        <f t="shared" si="0"/>
        <v>855.6901408450705</v>
      </c>
      <c r="J15" s="2">
        <v>60754</v>
      </c>
      <c r="K15" s="2"/>
      <c r="M15" s="19"/>
    </row>
    <row r="16" spans="1:12" s="31" customFormat="1" ht="12.75">
      <c r="A16" s="1">
        <v>13</v>
      </c>
      <c r="B16" s="9" t="s">
        <v>61</v>
      </c>
      <c r="C16" s="20" t="s">
        <v>19</v>
      </c>
      <c r="D16" s="2">
        <v>50616</v>
      </c>
      <c r="E16" s="1" t="s">
        <v>87</v>
      </c>
      <c r="F16" s="1"/>
      <c r="G16" s="1">
        <v>1</v>
      </c>
      <c r="H16" s="3">
        <v>20</v>
      </c>
      <c r="I16" s="33">
        <f t="shared" si="0"/>
        <v>2530.8</v>
      </c>
      <c r="J16" s="34">
        <v>50616</v>
      </c>
      <c r="K16" s="33"/>
      <c r="L16" s="32"/>
    </row>
    <row r="17" spans="1:12" s="31" customFormat="1" ht="12.75">
      <c r="A17" s="1">
        <v>14</v>
      </c>
      <c r="B17" s="9" t="s">
        <v>63</v>
      </c>
      <c r="C17" s="20" t="s">
        <v>72</v>
      </c>
      <c r="D17" s="2">
        <v>44781</v>
      </c>
      <c r="E17" s="1" t="s">
        <v>24</v>
      </c>
      <c r="F17" s="1"/>
      <c r="G17" s="1">
        <v>1</v>
      </c>
      <c r="H17" s="3">
        <v>14</v>
      </c>
      <c r="I17" s="33">
        <f t="shared" si="0"/>
        <v>3198.6428571428573</v>
      </c>
      <c r="J17" s="34">
        <v>44781</v>
      </c>
      <c r="K17" s="33"/>
      <c r="L17" s="32"/>
    </row>
    <row r="18" spans="1:12" ht="12.75">
      <c r="A18" s="1">
        <v>15</v>
      </c>
      <c r="B18" s="9" t="s">
        <v>53</v>
      </c>
      <c r="C18" s="8" t="s">
        <v>19</v>
      </c>
      <c r="D18" s="2">
        <v>36980</v>
      </c>
      <c r="E18" s="1" t="s">
        <v>57</v>
      </c>
      <c r="F18" s="1">
        <v>-70</v>
      </c>
      <c r="G18" s="1">
        <v>3</v>
      </c>
      <c r="H18" s="3">
        <v>33</v>
      </c>
      <c r="I18" s="2">
        <f t="shared" si="0"/>
        <v>1120.6060606060605</v>
      </c>
      <c r="J18" s="34">
        <v>599396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21433483</v>
      </c>
      <c r="E19" s="10"/>
      <c r="F19" s="10"/>
      <c r="G19" s="10"/>
      <c r="H19" s="24">
        <f>SUM(H4:H18)</f>
        <v>3139</v>
      </c>
      <c r="I19" s="22">
        <f t="shared" si="0"/>
        <v>6828.124561962409</v>
      </c>
      <c r="J19" s="22">
        <f>SUM(J4:J18)</f>
        <v>84024308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20</v>
      </c>
    </row>
    <row r="22" spans="1:11" ht="12.75">
      <c r="A22">
        <v>26</v>
      </c>
      <c r="B22" s="9" t="s">
        <v>75</v>
      </c>
      <c r="C22" s="18" t="s">
        <v>76</v>
      </c>
      <c r="D22" s="2">
        <v>7534</v>
      </c>
      <c r="E22" t="s">
        <v>25</v>
      </c>
      <c r="F22">
        <v>369</v>
      </c>
      <c r="G22">
        <v>5</v>
      </c>
      <c r="H22" s="3">
        <v>16</v>
      </c>
      <c r="I22" s="2">
        <f>D22/H22</f>
        <v>470.875</v>
      </c>
      <c r="J22" s="2">
        <v>91951</v>
      </c>
      <c r="K22" s="2"/>
    </row>
    <row r="23" spans="1:11" ht="12.75">
      <c r="A23">
        <v>30</v>
      </c>
      <c r="B23" s="9" t="s">
        <v>27</v>
      </c>
      <c r="C23" s="18" t="s">
        <v>12</v>
      </c>
      <c r="D23" s="2">
        <v>5461</v>
      </c>
      <c r="E23" t="s">
        <v>24</v>
      </c>
      <c r="F23">
        <v>-32</v>
      </c>
      <c r="G23">
        <v>10</v>
      </c>
      <c r="H23" s="3">
        <v>12</v>
      </c>
      <c r="I23" s="2">
        <f>D23/H23</f>
        <v>455.0833333333333</v>
      </c>
      <c r="J23" s="2">
        <v>1519957</v>
      </c>
      <c r="K23" s="2"/>
    </row>
    <row r="24" spans="1:11" ht="12.75">
      <c r="A24">
        <v>31</v>
      </c>
      <c r="B24" s="9" t="s">
        <v>30</v>
      </c>
      <c r="C24" s="8" t="s">
        <v>12</v>
      </c>
      <c r="D24" s="2">
        <v>5345</v>
      </c>
      <c r="E24" s="1" t="s">
        <v>22</v>
      </c>
      <c r="F24" s="1">
        <v>-43</v>
      </c>
      <c r="G24" s="1">
        <v>8</v>
      </c>
      <c r="H24" s="3">
        <v>16</v>
      </c>
      <c r="I24" s="2">
        <f aca="true" t="shared" si="1" ref="I24:I30">D24/H24</f>
        <v>334.0625</v>
      </c>
      <c r="J24" s="2">
        <v>5299869</v>
      </c>
      <c r="K24" s="2"/>
    </row>
    <row r="25" spans="1:11" ht="12.75">
      <c r="A25">
        <v>35</v>
      </c>
      <c r="B25" s="9" t="s">
        <v>50</v>
      </c>
      <c r="C25" s="8" t="s">
        <v>55</v>
      </c>
      <c r="D25" s="2">
        <v>3970</v>
      </c>
      <c r="E25" s="1" t="s">
        <v>44</v>
      </c>
      <c r="F25" s="1">
        <v>-60</v>
      </c>
      <c r="G25" s="1">
        <v>3</v>
      </c>
      <c r="H25" s="3">
        <v>10</v>
      </c>
      <c r="I25" s="2">
        <f>D25/H25</f>
        <v>397</v>
      </c>
      <c r="J25" s="2">
        <v>76755</v>
      </c>
      <c r="K25" s="2"/>
    </row>
    <row r="26" spans="1:11" ht="12.75">
      <c r="A26" s="36">
        <v>39</v>
      </c>
      <c r="B26" s="37" t="s">
        <v>31</v>
      </c>
      <c r="C26" s="20" t="s">
        <v>11</v>
      </c>
      <c r="D26" s="33">
        <v>2712</v>
      </c>
      <c r="E26" s="31" t="s">
        <v>18</v>
      </c>
      <c r="F26" s="31">
        <v>-52</v>
      </c>
      <c r="G26" s="31">
        <v>14</v>
      </c>
      <c r="H26" s="31">
        <v>26</v>
      </c>
      <c r="I26" s="33">
        <f t="shared" si="1"/>
        <v>104.3076923076923</v>
      </c>
      <c r="J26" s="33">
        <v>22108178</v>
      </c>
      <c r="K26" s="33"/>
    </row>
    <row r="27" spans="1:11" ht="12.75">
      <c r="A27">
        <v>41</v>
      </c>
      <c r="B27" s="9" t="s">
        <v>32</v>
      </c>
      <c r="C27" s="18" t="s">
        <v>33</v>
      </c>
      <c r="D27" s="2">
        <v>1954</v>
      </c>
      <c r="E27" t="s">
        <v>35</v>
      </c>
      <c r="F27">
        <v>-34</v>
      </c>
      <c r="G27">
        <v>7</v>
      </c>
      <c r="H27" s="3">
        <v>2</v>
      </c>
      <c r="I27" s="2">
        <f>D27/H27</f>
        <v>977</v>
      </c>
      <c r="J27" s="2">
        <v>142852</v>
      </c>
      <c r="K27" s="2"/>
    </row>
    <row r="28" spans="1:13" ht="12.75">
      <c r="A28" s="31">
        <v>42</v>
      </c>
      <c r="B28" s="38" t="s">
        <v>41</v>
      </c>
      <c r="C28" s="20" t="s">
        <v>12</v>
      </c>
      <c r="D28" s="33">
        <v>1884</v>
      </c>
      <c r="E28" s="31" t="s">
        <v>37</v>
      </c>
      <c r="F28" s="31">
        <v>32</v>
      </c>
      <c r="G28" s="31">
        <v>4</v>
      </c>
      <c r="H28" s="32">
        <v>4</v>
      </c>
      <c r="I28" s="39">
        <f>D28/H28</f>
        <v>471</v>
      </c>
      <c r="J28" s="39">
        <v>56657</v>
      </c>
      <c r="K28" s="33"/>
      <c r="L28"/>
      <c r="M28" s="19"/>
    </row>
    <row r="29" spans="1:11" ht="12.75">
      <c r="A29">
        <v>44</v>
      </c>
      <c r="B29" s="9" t="s">
        <v>39</v>
      </c>
      <c r="C29" s="18" t="s">
        <v>11</v>
      </c>
      <c r="D29" s="2">
        <v>1609</v>
      </c>
      <c r="E29" t="s">
        <v>48</v>
      </c>
      <c r="F29">
        <v>-64</v>
      </c>
      <c r="G29">
        <v>4</v>
      </c>
      <c r="H29" s="3">
        <v>6</v>
      </c>
      <c r="I29" s="2">
        <f>D29/H29</f>
        <v>268.1666666666667</v>
      </c>
      <c r="J29" s="2">
        <v>35845</v>
      </c>
      <c r="K29" s="2"/>
    </row>
    <row r="30" spans="1:10" ht="12.75">
      <c r="A30" s="1">
        <v>50</v>
      </c>
      <c r="B30" s="1" t="s">
        <v>49</v>
      </c>
      <c r="C30" s="18" t="s">
        <v>54</v>
      </c>
      <c r="D30" s="26">
        <v>581</v>
      </c>
      <c r="E30" s="1" t="s">
        <v>45</v>
      </c>
      <c r="F30" s="31">
        <v>-89</v>
      </c>
      <c r="G30" s="25">
        <v>3</v>
      </c>
      <c r="H30" s="25">
        <v>1</v>
      </c>
      <c r="I30" s="34">
        <f t="shared" si="1"/>
        <v>581</v>
      </c>
      <c r="J30" s="2">
        <v>29922</v>
      </c>
    </row>
    <row r="31" spans="1:11" ht="12.75">
      <c r="A31" s="1">
        <v>51</v>
      </c>
      <c r="B31" s="9" t="s">
        <v>23</v>
      </c>
      <c r="C31" s="8" t="s">
        <v>11</v>
      </c>
      <c r="D31" s="26">
        <v>555</v>
      </c>
      <c r="E31" s="1" t="s">
        <v>25</v>
      </c>
      <c r="F31" s="1">
        <v>138</v>
      </c>
      <c r="G31" s="1">
        <v>10</v>
      </c>
      <c r="H31" s="3">
        <v>2</v>
      </c>
      <c r="I31" s="34">
        <f>D31/H31</f>
        <v>277.5</v>
      </c>
      <c r="J31" s="2">
        <v>31554</v>
      </c>
      <c r="K31" s="2"/>
    </row>
    <row r="32" spans="1:10" ht="12.75">
      <c r="A32" s="1">
        <v>60</v>
      </c>
      <c r="B32" s="9" t="s">
        <v>26</v>
      </c>
      <c r="C32" s="8" t="s">
        <v>29</v>
      </c>
      <c r="D32" s="26">
        <v>20</v>
      </c>
      <c r="E32" s="1" t="s">
        <v>16</v>
      </c>
      <c r="F32" s="1">
        <v>-96</v>
      </c>
      <c r="G32" s="25">
        <v>9</v>
      </c>
      <c r="H32" s="25">
        <v>1</v>
      </c>
      <c r="I32" s="2">
        <f>D32/H32</f>
        <v>20</v>
      </c>
      <c r="J32" s="2">
        <v>59106</v>
      </c>
    </row>
    <row r="33" ht="12.75">
      <c r="I33" s="2"/>
    </row>
    <row r="34" spans="2:9" ht="12.75">
      <c r="B34" s="16" t="s">
        <v>6</v>
      </c>
      <c r="D34" s="26"/>
      <c r="G34" s="25"/>
      <c r="H34" s="25"/>
      <c r="I34" s="2"/>
    </row>
    <row r="35" spans="1:10" ht="12.75">
      <c r="A35" s="1">
        <v>18</v>
      </c>
      <c r="B35" s="9" t="s">
        <v>70</v>
      </c>
      <c r="C35" s="18" t="s">
        <v>71</v>
      </c>
      <c r="D35" s="26">
        <v>29267</v>
      </c>
      <c r="E35" s="1" t="s">
        <v>96</v>
      </c>
      <c r="G35" s="25">
        <v>1</v>
      </c>
      <c r="H35" s="25">
        <v>13</v>
      </c>
      <c r="I35" s="2">
        <f aca="true" t="shared" si="2" ref="I33:I41">D35/H35</f>
        <v>2251.3076923076924</v>
      </c>
      <c r="J35" s="2">
        <v>29267</v>
      </c>
    </row>
    <row r="36" spans="1:10" ht="12.75">
      <c r="A36" s="1">
        <v>19</v>
      </c>
      <c r="B36" s="9" t="s">
        <v>62</v>
      </c>
      <c r="C36" s="18" t="s">
        <v>19</v>
      </c>
      <c r="D36" s="26">
        <v>26611</v>
      </c>
      <c r="E36" s="1" t="s">
        <v>97</v>
      </c>
      <c r="G36" s="25">
        <v>1</v>
      </c>
      <c r="H36" s="25">
        <v>16</v>
      </c>
      <c r="I36" s="2">
        <f t="shared" si="2"/>
        <v>1663.1875</v>
      </c>
      <c r="J36" s="2">
        <v>26611</v>
      </c>
    </row>
    <row r="37" spans="1:10" ht="12.75">
      <c r="A37" s="1">
        <v>25</v>
      </c>
      <c r="B37" s="1" t="s">
        <v>68</v>
      </c>
      <c r="C37" s="8" t="s">
        <v>42</v>
      </c>
      <c r="D37" s="26">
        <v>8619</v>
      </c>
      <c r="E37" s="1" t="s">
        <v>98</v>
      </c>
      <c r="G37" s="25">
        <v>1</v>
      </c>
      <c r="H37" s="25">
        <v>8</v>
      </c>
      <c r="I37" s="2">
        <f t="shared" si="2"/>
        <v>1077.375</v>
      </c>
      <c r="J37" s="2">
        <v>8619</v>
      </c>
    </row>
    <row r="38" spans="1:10" ht="12.75">
      <c r="A38" s="1">
        <v>32</v>
      </c>
      <c r="B38" s="1" t="s">
        <v>66</v>
      </c>
      <c r="C38" s="18" t="s">
        <v>69</v>
      </c>
      <c r="D38" s="26">
        <v>4740</v>
      </c>
      <c r="E38" s="1" t="s">
        <v>99</v>
      </c>
      <c r="G38" s="25">
        <v>1</v>
      </c>
      <c r="H38" s="25">
        <v>8</v>
      </c>
      <c r="I38" s="2">
        <f t="shared" si="2"/>
        <v>592.5</v>
      </c>
      <c r="J38" s="2">
        <v>4740</v>
      </c>
    </row>
    <row r="39" spans="1:10" ht="12.75">
      <c r="A39" s="1">
        <v>33</v>
      </c>
      <c r="B39" s="9" t="s">
        <v>94</v>
      </c>
      <c r="C39" s="18" t="s">
        <v>93</v>
      </c>
      <c r="D39" s="26">
        <v>4063</v>
      </c>
      <c r="E39" s="1" t="s">
        <v>100</v>
      </c>
      <c r="G39" s="25">
        <v>1</v>
      </c>
      <c r="H39" s="25">
        <v>1</v>
      </c>
      <c r="I39" s="2">
        <f t="shared" si="2"/>
        <v>4063</v>
      </c>
      <c r="J39" s="2">
        <v>4063</v>
      </c>
    </row>
    <row r="40" spans="1:10" ht="12.75">
      <c r="A40" s="1">
        <v>40</v>
      </c>
      <c r="B40" s="1" t="s">
        <v>67</v>
      </c>
      <c r="C40" s="18" t="s">
        <v>10</v>
      </c>
      <c r="D40" s="26">
        <v>2043</v>
      </c>
      <c r="E40" s="1" t="s">
        <v>101</v>
      </c>
      <c r="G40" s="25">
        <v>1</v>
      </c>
      <c r="H40" s="25">
        <v>3</v>
      </c>
      <c r="I40" s="2">
        <f t="shared" si="2"/>
        <v>681</v>
      </c>
      <c r="J40" s="2">
        <v>2043</v>
      </c>
    </row>
    <row r="41" spans="1:10" ht="12.75">
      <c r="A41" s="1">
        <v>59</v>
      </c>
      <c r="B41" s="1" t="s">
        <v>65</v>
      </c>
      <c r="C41" s="18" t="s">
        <v>43</v>
      </c>
      <c r="D41" s="26">
        <v>36</v>
      </c>
      <c r="E41" s="1" t="s">
        <v>102</v>
      </c>
      <c r="G41" s="25">
        <v>1</v>
      </c>
      <c r="H41" s="25">
        <v>1</v>
      </c>
      <c r="I41" s="2">
        <f t="shared" si="2"/>
        <v>36</v>
      </c>
      <c r="J41" s="2">
        <v>36</v>
      </c>
    </row>
    <row r="42" spans="3:9" ht="12.75">
      <c r="C42" s="18"/>
      <c r="D42" s="26"/>
      <c r="G42" s="25"/>
      <c r="H42" s="25"/>
      <c r="I42" s="34"/>
    </row>
    <row r="43" spans="2:11" ht="12.75">
      <c r="B43" s="11" t="s">
        <v>15</v>
      </c>
      <c r="D43" s="12"/>
      <c r="K43" s="15"/>
    </row>
    <row r="44" spans="2:11" ht="12.75">
      <c r="B44" s="1" t="s">
        <v>88</v>
      </c>
      <c r="K44" s="15"/>
    </row>
    <row r="45" ht="12.75">
      <c r="K45" s="15"/>
    </row>
    <row r="46" spans="2:11" ht="12.75">
      <c r="B46" s="1" t="s">
        <v>89</v>
      </c>
      <c r="K46" s="15"/>
    </row>
    <row r="47" ht="12.75">
      <c r="K47" s="15"/>
    </row>
    <row r="48" spans="2:11" ht="12.75">
      <c r="B48" s="1" t="s">
        <v>90</v>
      </c>
      <c r="D48" s="12"/>
      <c r="K48" s="21"/>
    </row>
    <row r="49" ht="12.75">
      <c r="K49" s="21"/>
    </row>
    <row r="50" spans="2:11" ht="12.75">
      <c r="B50" s="1" t="s">
        <v>91</v>
      </c>
      <c r="K50" s="15"/>
    </row>
    <row r="51" ht="12.75">
      <c r="K51" s="15"/>
    </row>
    <row r="52" spans="2:11" ht="12.75">
      <c r="B52" s="1" t="s">
        <v>92</v>
      </c>
      <c r="C52" s="29"/>
      <c r="K52" s="15"/>
    </row>
    <row r="53" ht="12.75">
      <c r="K53" s="15"/>
    </row>
    <row r="54" spans="2:11" ht="12.75">
      <c r="B54" s="13" t="s">
        <v>7</v>
      </c>
      <c r="K54" s="15"/>
    </row>
    <row r="55" ht="12.75">
      <c r="K55" s="15"/>
    </row>
    <row r="56" spans="2:11" ht="12.75">
      <c r="B56" s="11" t="s">
        <v>95</v>
      </c>
      <c r="K56" s="23"/>
    </row>
    <row r="57" spans="2:3" ht="12.75">
      <c r="B57" s="1" t="s">
        <v>79</v>
      </c>
      <c r="C57" s="8" t="s">
        <v>10</v>
      </c>
    </row>
    <row r="58" spans="2:3" ht="12.75">
      <c r="B58" s="1" t="s">
        <v>80</v>
      </c>
      <c r="C58" s="8" t="s">
        <v>10</v>
      </c>
    </row>
    <row r="59" spans="2:3" ht="12.75">
      <c r="B59" s="1" t="s">
        <v>81</v>
      </c>
      <c r="C59" s="8" t="s">
        <v>10</v>
      </c>
    </row>
    <row r="60" spans="2:3" ht="12.75">
      <c r="B60" s="1" t="s">
        <v>82</v>
      </c>
      <c r="C60" s="8" t="s">
        <v>43</v>
      </c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2007-02-19T15:02:09Z</cp:lastPrinted>
  <dcterms:created xsi:type="dcterms:W3CDTF">2003-03-10T14:35:23Z</dcterms:created>
  <dcterms:modified xsi:type="dcterms:W3CDTF">2007-07-02T15:28:46Z</dcterms:modified>
  <cp:category/>
  <cp:version/>
  <cp:contentType/>
  <cp:contentStatus/>
</cp:coreProperties>
</file>