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7340" windowHeight="34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<sst xmlns="http://schemas.openxmlformats.org/spreadsheetml/2006/main" count="108" uniqueCount="79">
  <si>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</si>
  <si>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</si>
  <si>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</si>
  <si>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</si>
  <si>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</si>
  <si>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</si>
  <si>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</si>
  <si>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</si>
  <si>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</si>
  <si>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</si>
  <si>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</si>
  <si>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</si>
  <si>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UK</t>
  </si>
  <si>
    <t>Universal</t>
  </si>
  <si>
    <t>Total</t>
  </si>
  <si>
    <t>Other UK films</t>
  </si>
  <si>
    <t>Comments on this week's top 15 results</t>
  </si>
  <si>
    <t>* Includes domestic productions and co-productions</t>
  </si>
  <si>
    <t>Paramount</t>
  </si>
  <si>
    <t>Disney</t>
  </si>
  <si>
    <t>Entertainment</t>
  </si>
  <si>
    <t>Other openers</t>
  </si>
  <si>
    <t>Sony Pictures</t>
  </si>
  <si>
    <t>20th Century Fox</t>
  </si>
  <si>
    <t>USA/Ger</t>
  </si>
  <si>
    <t>City of Ember</t>
  </si>
  <si>
    <t>The Tale of Despereaux</t>
  </si>
  <si>
    <t>Optimum</t>
  </si>
  <si>
    <t>Slumdog Millionaire</t>
  </si>
  <si>
    <t>Bolt</t>
  </si>
  <si>
    <t>He's Just Not That Into You</t>
  </si>
  <si>
    <t>Vicky Cristina Barcelona</t>
  </si>
  <si>
    <t>The Curious Case of Benjamin Button</t>
  </si>
  <si>
    <t>The Secret of Moonacre</t>
  </si>
  <si>
    <t>Icon</t>
  </si>
  <si>
    <t>Warner Bros</t>
  </si>
  <si>
    <t>UK/Hun/Fra</t>
  </si>
  <si>
    <t>Hotel for Dogs</t>
  </si>
  <si>
    <t>Notorious</t>
  </si>
  <si>
    <t>Pink Panther 2</t>
  </si>
  <si>
    <t>The Dark Knight</t>
  </si>
  <si>
    <t>Warner Bros.</t>
  </si>
  <si>
    <t>Confessions of a Shopaholic</t>
  </si>
  <si>
    <t>Gran Torino</t>
  </si>
  <si>
    <t>Push</t>
  </si>
  <si>
    <t>USA/Spa</t>
  </si>
  <si>
    <t>Inkheart</t>
  </si>
  <si>
    <t>UK/USA/Ger</t>
  </si>
  <si>
    <t>The Class</t>
  </si>
  <si>
    <t>Franklyn</t>
  </si>
  <si>
    <t>Gun Crazy (re)</t>
  </si>
  <si>
    <t>The International</t>
  </si>
  <si>
    <t>New in Town</t>
  </si>
  <si>
    <t>The Unborn</t>
  </si>
  <si>
    <t>Artificial Eye</t>
  </si>
  <si>
    <t>E1 Films</t>
  </si>
  <si>
    <t>BFI</t>
  </si>
  <si>
    <t>Fra</t>
  </si>
  <si>
    <t>UK/Fra</t>
  </si>
  <si>
    <t>Against last weekend:  - 22%</t>
  </si>
  <si>
    <t>The Reader</t>
  </si>
  <si>
    <t>UK* films in top 15: 1</t>
  </si>
  <si>
    <t>Weekend 27 Feb - 1 Mar 2009 UK box office</t>
  </si>
  <si>
    <t>Openers next week - 6 Mar</t>
  </si>
  <si>
    <t>American Teen</t>
  </si>
  <si>
    <t>Flame and Citron</t>
  </si>
  <si>
    <t>The Secret of Kells</t>
  </si>
  <si>
    <t>Surveillance</t>
  </si>
  <si>
    <t>Watchmen</t>
  </si>
  <si>
    <t>Wendy and Lucy</t>
  </si>
  <si>
    <t>The Young Victoria</t>
  </si>
  <si>
    <t>Den/Cze/Ger</t>
  </si>
  <si>
    <t>Ire/Fra/Bel</t>
  </si>
  <si>
    <t>USA/Can</t>
  </si>
  <si>
    <t>Of Time and the City</t>
  </si>
  <si>
    <t>Against last year:  + 38%</t>
  </si>
  <si>
    <t>Rolling 52 week ranking: 24th</t>
  </si>
  <si>
    <r>
      <t>Path</t>
    </r>
    <r>
      <rPr>
        <sz val="10"/>
        <rFont val="Calibri"/>
        <family val="2"/>
      </rPr>
      <t>é</t>
    </r>
  </si>
  <si>
    <t>UK* share of top 15 gross:  16%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</si>
</sst>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164" fontId="2" fillId="33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33" borderId="0" xfId="0" applyFont="1" applyFill="1" applyAlignment="1">
      <alignment horizontal="left" vertical="top" shrinkToFit="1"/>
    </xf>
    <xf numFmtId="0" fontId="2" fillId="33" borderId="0" xfId="0" applyFont="1" applyFill="1" applyAlignment="1">
      <alignment horizontal="center" vertical="top" shrinkToFit="1"/>
    </xf>
    <xf numFmtId="164" fontId="2" fillId="33" borderId="0" xfId="0" applyNumberFormat="1" applyFont="1" applyFill="1" applyAlignment="1">
      <alignment horizontal="right" vertical="top" shrinkToFit="1"/>
    </xf>
    <xf numFmtId="165" fontId="2" fillId="33" borderId="0" xfId="42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58" applyNumberFormat="1" applyFont="1" applyAlignment="1">
      <alignment/>
    </xf>
    <xf numFmtId="167" fontId="0" fillId="0" borderId="0" xfId="58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6.7109375" style="0" customWidth="1"/>
    <col min="2" max="2" width="40.7109375" style="0" customWidth="1"/>
    <col min="3" max="3" width="21.00390625" style="0" customWidth="1"/>
    <col min="4" max="4" width="15.8515625" style="0" customWidth="1"/>
    <col min="5" max="5" width="24.421875" style="0" customWidth="1"/>
    <col min="9" max="9" width="10.28125" style="0" bestFit="1" customWidth="1"/>
    <col min="10" max="10" width="14.140625" style="0" customWidth="1"/>
  </cols>
  <sheetData>
    <row r="1" spans="1:10" ht="12.75">
      <c r="A1" s="1"/>
      <c r="B1" s="2" t="s">
        <v>62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t="s">
        <v>28</v>
      </c>
      <c r="C3" s="15" t="s">
        <v>12</v>
      </c>
      <c r="D3" s="8">
        <v>1676508</v>
      </c>
      <c r="E3" s="1" t="s">
        <v>77</v>
      </c>
      <c r="F3">
        <v>7</v>
      </c>
      <c r="G3">
        <v>8</v>
      </c>
      <c r="H3">
        <v>449</v>
      </c>
      <c r="I3" s="4">
        <f aca="true" t="shared" si="0" ref="I3:I18">D3/H3</f>
        <v>3733.870824053452</v>
      </c>
      <c r="J3" s="8">
        <v>25871749</v>
      </c>
    </row>
    <row r="4" spans="1:10" ht="12.75">
      <c r="A4">
        <v>2</v>
      </c>
      <c r="B4" t="s">
        <v>43</v>
      </c>
      <c r="C4" s="15" t="s">
        <v>10</v>
      </c>
      <c r="D4" s="8">
        <v>1351278</v>
      </c>
      <c r="E4" s="1" t="s">
        <v>41</v>
      </c>
      <c r="F4">
        <v>306</v>
      </c>
      <c r="G4">
        <v>2</v>
      </c>
      <c r="H4">
        <v>304</v>
      </c>
      <c r="I4" s="4">
        <f t="shared" si="0"/>
        <v>4444.993421052632</v>
      </c>
      <c r="J4" s="8">
        <v>2139217</v>
      </c>
    </row>
    <row r="5" spans="1:10" ht="12.75">
      <c r="A5">
        <v>3</v>
      </c>
      <c r="B5" s="1" t="s">
        <v>53</v>
      </c>
      <c r="C5" s="3" t="s">
        <v>10</v>
      </c>
      <c r="D5" s="8">
        <v>1300543</v>
      </c>
      <c r="E5" s="1" t="s">
        <v>13</v>
      </c>
      <c r="G5">
        <v>1</v>
      </c>
      <c r="H5">
        <v>298</v>
      </c>
      <c r="I5" s="4">
        <f t="shared" si="0"/>
        <v>4364.238255033557</v>
      </c>
      <c r="J5" s="8">
        <v>1300543</v>
      </c>
    </row>
    <row r="6" spans="1:10" ht="12.75">
      <c r="A6">
        <v>4</v>
      </c>
      <c r="B6" s="1" t="s">
        <v>29</v>
      </c>
      <c r="C6" s="3" t="s">
        <v>10</v>
      </c>
      <c r="D6" s="8">
        <v>1299199</v>
      </c>
      <c r="E6" s="1" t="s">
        <v>19</v>
      </c>
      <c r="F6">
        <v>-57</v>
      </c>
      <c r="G6">
        <v>3</v>
      </c>
      <c r="H6">
        <v>570</v>
      </c>
      <c r="I6" s="4">
        <f t="shared" si="0"/>
        <v>2279.29649122807</v>
      </c>
      <c r="J6" s="8">
        <v>15468813</v>
      </c>
    </row>
    <row r="7" spans="1:10" ht="12.75">
      <c r="A7">
        <v>5</v>
      </c>
      <c r="B7" t="s">
        <v>42</v>
      </c>
      <c r="C7" s="15" t="s">
        <v>10</v>
      </c>
      <c r="D7" s="8">
        <v>1290595</v>
      </c>
      <c r="E7" s="1" t="s">
        <v>19</v>
      </c>
      <c r="F7">
        <v>-55</v>
      </c>
      <c r="G7">
        <v>2</v>
      </c>
      <c r="H7">
        <v>427</v>
      </c>
      <c r="I7" s="4">
        <f t="shared" si="0"/>
        <v>3022.470725995316</v>
      </c>
      <c r="J7" s="8">
        <v>5172864</v>
      </c>
    </row>
    <row r="8" spans="1:10" ht="12.75">
      <c r="A8">
        <v>6</v>
      </c>
      <c r="B8" t="s">
        <v>51</v>
      </c>
      <c r="C8" s="15" t="s">
        <v>24</v>
      </c>
      <c r="D8" s="8">
        <v>760382</v>
      </c>
      <c r="E8" s="1" t="s">
        <v>22</v>
      </c>
      <c r="G8">
        <v>1</v>
      </c>
      <c r="H8">
        <v>379</v>
      </c>
      <c r="I8" s="4">
        <f t="shared" si="0"/>
        <v>2006.2849604221635</v>
      </c>
      <c r="J8" s="8">
        <v>760382</v>
      </c>
    </row>
    <row r="9" spans="1:10" ht="12.75">
      <c r="A9">
        <v>7</v>
      </c>
      <c r="B9" t="s">
        <v>37</v>
      </c>
      <c r="C9" s="15" t="s">
        <v>24</v>
      </c>
      <c r="D9" s="8">
        <v>634647</v>
      </c>
      <c r="E9" s="1" t="s">
        <v>18</v>
      </c>
      <c r="F9">
        <v>-46</v>
      </c>
      <c r="G9">
        <v>3</v>
      </c>
      <c r="H9">
        <v>430</v>
      </c>
      <c r="I9" s="4">
        <f t="shared" si="0"/>
        <v>1475.9232558139536</v>
      </c>
      <c r="J9" s="8">
        <v>5531148</v>
      </c>
    </row>
    <row r="10" spans="1:10" ht="12.75">
      <c r="A10">
        <v>8</v>
      </c>
      <c r="B10" t="s">
        <v>30</v>
      </c>
      <c r="C10" s="15" t="s">
        <v>10</v>
      </c>
      <c r="D10" s="8">
        <v>523381</v>
      </c>
      <c r="E10" s="1" t="s">
        <v>20</v>
      </c>
      <c r="F10">
        <v>-46</v>
      </c>
      <c r="G10">
        <v>4</v>
      </c>
      <c r="H10">
        <v>324</v>
      </c>
      <c r="I10" s="4">
        <f t="shared" si="0"/>
        <v>1615.3734567901236</v>
      </c>
      <c r="J10" s="8">
        <v>8390169</v>
      </c>
    </row>
    <row r="11" spans="1:10" ht="12.75">
      <c r="A11">
        <v>9</v>
      </c>
      <c r="B11" s="1" t="s">
        <v>32</v>
      </c>
      <c r="C11" s="3" t="s">
        <v>10</v>
      </c>
      <c r="D11" s="8">
        <v>493201</v>
      </c>
      <c r="E11" s="1" t="s">
        <v>41</v>
      </c>
      <c r="F11">
        <v>-51</v>
      </c>
      <c r="G11">
        <v>4</v>
      </c>
      <c r="H11">
        <v>371</v>
      </c>
      <c r="I11" s="4">
        <f t="shared" si="0"/>
        <v>1329.3827493261456</v>
      </c>
      <c r="J11" s="8">
        <v>8321894</v>
      </c>
    </row>
    <row r="12" spans="1:10" ht="12.75">
      <c r="A12">
        <v>10</v>
      </c>
      <c r="B12" s="1" t="s">
        <v>52</v>
      </c>
      <c r="C12" s="23" t="s">
        <v>10</v>
      </c>
      <c r="D12" s="8">
        <v>438979</v>
      </c>
      <c r="E12" s="1" t="s">
        <v>20</v>
      </c>
      <c r="G12">
        <v>1</v>
      </c>
      <c r="H12">
        <v>302</v>
      </c>
      <c r="I12" s="4">
        <f t="shared" si="0"/>
        <v>1453.5728476821191</v>
      </c>
      <c r="J12" s="8">
        <v>438979</v>
      </c>
    </row>
    <row r="13" spans="1:10" ht="12.75">
      <c r="A13">
        <v>11</v>
      </c>
      <c r="B13" s="1" t="s">
        <v>39</v>
      </c>
      <c r="C13" s="3" t="s">
        <v>10</v>
      </c>
      <c r="D13" s="8">
        <v>236200</v>
      </c>
      <c r="E13" s="1" t="s">
        <v>22</v>
      </c>
      <c r="F13">
        <v>-60</v>
      </c>
      <c r="G13">
        <v>3</v>
      </c>
      <c r="H13">
        <v>362</v>
      </c>
      <c r="I13" s="4">
        <f t="shared" si="0"/>
        <v>652.4861878453039</v>
      </c>
      <c r="J13" s="8">
        <v>2888248</v>
      </c>
    </row>
    <row r="14" spans="1:10" ht="12.75">
      <c r="A14">
        <v>12</v>
      </c>
      <c r="B14" s="1" t="s">
        <v>44</v>
      </c>
      <c r="C14" s="15" t="s">
        <v>10</v>
      </c>
      <c r="D14" s="8">
        <v>212021</v>
      </c>
      <c r="E14" s="1" t="s">
        <v>34</v>
      </c>
      <c r="F14">
        <v>-66</v>
      </c>
      <c r="G14">
        <v>2</v>
      </c>
      <c r="H14">
        <v>254</v>
      </c>
      <c r="I14" s="4">
        <f t="shared" si="0"/>
        <v>834.7283464566929</v>
      </c>
      <c r="J14" s="8">
        <v>1096576</v>
      </c>
    </row>
    <row r="15" spans="1:10" ht="12.75">
      <c r="A15">
        <v>13</v>
      </c>
      <c r="B15" s="1" t="s">
        <v>31</v>
      </c>
      <c r="C15" s="3" t="s">
        <v>45</v>
      </c>
      <c r="D15" s="8">
        <v>187212</v>
      </c>
      <c r="E15" s="1" t="s">
        <v>27</v>
      </c>
      <c r="F15">
        <v>-44</v>
      </c>
      <c r="G15">
        <v>4</v>
      </c>
      <c r="H15">
        <v>115</v>
      </c>
      <c r="I15" s="4">
        <f t="shared" si="0"/>
        <v>1627.9304347826087</v>
      </c>
      <c r="J15" s="8">
        <v>2087882</v>
      </c>
    </row>
    <row r="16" spans="1:10" ht="12.75">
      <c r="A16">
        <v>14</v>
      </c>
      <c r="B16" s="1" t="s">
        <v>60</v>
      </c>
      <c r="C16" s="3" t="s">
        <v>24</v>
      </c>
      <c r="D16" s="8">
        <v>172589</v>
      </c>
      <c r="E16" s="1" t="s">
        <v>20</v>
      </c>
      <c r="F16">
        <v>13</v>
      </c>
      <c r="G16">
        <v>9</v>
      </c>
      <c r="H16">
        <v>157</v>
      </c>
      <c r="I16" s="4">
        <f t="shared" si="0"/>
        <v>1099.2929936305732</v>
      </c>
      <c r="J16" s="8">
        <v>5064536</v>
      </c>
    </row>
    <row r="17" spans="1:10" ht="12.75">
      <c r="A17">
        <v>15</v>
      </c>
      <c r="B17" s="1" t="s">
        <v>38</v>
      </c>
      <c r="C17" s="3" t="s">
        <v>10</v>
      </c>
      <c r="D17" s="8">
        <v>167414</v>
      </c>
      <c r="E17" s="1" t="s">
        <v>23</v>
      </c>
      <c r="F17" s="1">
        <v>-65</v>
      </c>
      <c r="G17" s="1">
        <v>3</v>
      </c>
      <c r="H17" s="1">
        <v>173</v>
      </c>
      <c r="I17" s="4">
        <f t="shared" si="0"/>
        <v>967.7109826589596</v>
      </c>
      <c r="J17" s="4">
        <v>2583579</v>
      </c>
    </row>
    <row r="18" spans="1:10" ht="12.75">
      <c r="A18" s="11"/>
      <c r="B18" s="11" t="s">
        <v>14</v>
      </c>
      <c r="C18" s="12"/>
      <c r="D18" s="13">
        <f>SUM(D3:D17)</f>
        <v>10744149</v>
      </c>
      <c r="E18" s="11"/>
      <c r="F18" s="11"/>
      <c r="G18" s="11"/>
      <c r="H18" s="14">
        <f>SUM(H3:H17)</f>
        <v>4915</v>
      </c>
      <c r="I18" s="13">
        <f t="shared" si="0"/>
        <v>2185.9916581892167</v>
      </c>
      <c r="J18" s="13">
        <f>SUM(J3:J17)</f>
        <v>87116579</v>
      </c>
    </row>
    <row r="20" spans="1:10" ht="12.75">
      <c r="A20" s="1"/>
      <c r="B20" s="16" t="s">
        <v>15</v>
      </c>
      <c r="C20" s="15"/>
      <c r="D20" s="4"/>
      <c r="E20" s="1"/>
      <c r="G20" s="1"/>
      <c r="H20" s="10"/>
      <c r="I20" s="8"/>
      <c r="J20" s="4"/>
    </row>
    <row r="21" spans="1:10" ht="12.75">
      <c r="A21" s="1">
        <v>20</v>
      </c>
      <c r="B21" t="s">
        <v>49</v>
      </c>
      <c r="C21" s="15" t="s">
        <v>58</v>
      </c>
      <c r="D21" s="8">
        <v>52567</v>
      </c>
      <c r="E21" t="s">
        <v>55</v>
      </c>
      <c r="G21" s="1">
        <v>1</v>
      </c>
      <c r="H21" s="10">
        <v>54</v>
      </c>
      <c r="I21" s="4">
        <f>D21/H21</f>
        <v>973.4629629629629</v>
      </c>
      <c r="J21" s="4">
        <v>52567</v>
      </c>
    </row>
    <row r="22" spans="1:10" ht="12.75">
      <c r="A22" s="1">
        <v>27</v>
      </c>
      <c r="B22" s="9" t="s">
        <v>46</v>
      </c>
      <c r="C22" s="3" t="s">
        <v>47</v>
      </c>
      <c r="D22" s="4">
        <v>25843</v>
      </c>
      <c r="E22" s="1" t="s">
        <v>20</v>
      </c>
      <c r="F22">
        <v>457</v>
      </c>
      <c r="G22" s="1">
        <v>12</v>
      </c>
      <c r="H22" s="10">
        <v>96</v>
      </c>
      <c r="I22" s="4">
        <f>D22/H22</f>
        <v>269.1979166666667</v>
      </c>
      <c r="J22" s="4">
        <v>3913629</v>
      </c>
    </row>
    <row r="23" spans="1:10" ht="12.75">
      <c r="A23" s="1">
        <v>31</v>
      </c>
      <c r="B23" s="9" t="s">
        <v>33</v>
      </c>
      <c r="C23" s="3" t="s">
        <v>36</v>
      </c>
      <c r="D23" s="4">
        <v>19393</v>
      </c>
      <c r="E23" s="1" t="s">
        <v>35</v>
      </c>
      <c r="F23">
        <v>-75</v>
      </c>
      <c r="G23" s="1">
        <v>4</v>
      </c>
      <c r="H23" s="10">
        <v>145</v>
      </c>
      <c r="I23" s="4">
        <f aca="true" t="shared" si="1" ref="I23:I32">D23/H23</f>
        <v>133.7448275862069</v>
      </c>
      <c r="J23" s="4">
        <v>859192</v>
      </c>
    </row>
    <row r="24" spans="1:10" ht="12.75">
      <c r="A24" s="1">
        <v>32</v>
      </c>
      <c r="B24" s="9" t="s">
        <v>40</v>
      </c>
      <c r="C24" s="3" t="s">
        <v>11</v>
      </c>
      <c r="D24" s="4">
        <v>17153</v>
      </c>
      <c r="E24" s="1" t="s">
        <v>35</v>
      </c>
      <c r="F24">
        <v>-19</v>
      </c>
      <c r="G24" s="1">
        <v>32</v>
      </c>
      <c r="H24" s="10">
        <v>9</v>
      </c>
      <c r="I24" s="4">
        <f t="shared" si="1"/>
        <v>1905.888888888889</v>
      </c>
      <c r="J24" s="4">
        <v>48871533</v>
      </c>
    </row>
    <row r="25" spans="1:10" ht="12.75">
      <c r="A25" s="1">
        <v>50</v>
      </c>
      <c r="B25" s="9" t="s">
        <v>26</v>
      </c>
      <c r="C25" s="3" t="s">
        <v>11</v>
      </c>
      <c r="D25" s="4">
        <v>2841</v>
      </c>
      <c r="E25" s="1" t="s">
        <v>13</v>
      </c>
      <c r="F25">
        <v>-91</v>
      </c>
      <c r="G25" s="1">
        <v>11</v>
      </c>
      <c r="H25" s="10">
        <v>22</v>
      </c>
      <c r="I25" s="4">
        <f>D25/H25</f>
        <v>129.13636363636363</v>
      </c>
      <c r="J25" s="4">
        <v>2459402</v>
      </c>
    </row>
    <row r="26" spans="1:10" ht="12.75">
      <c r="A26" s="1">
        <v>56</v>
      </c>
      <c r="B26" s="9" t="s">
        <v>74</v>
      </c>
      <c r="C26" s="3" t="s">
        <v>12</v>
      </c>
      <c r="D26" s="4">
        <v>738</v>
      </c>
      <c r="E26" s="1" t="s">
        <v>56</v>
      </c>
      <c r="F26">
        <v>3590</v>
      </c>
      <c r="G26" s="1">
        <v>18</v>
      </c>
      <c r="H26" s="10">
        <v>3</v>
      </c>
      <c r="I26" s="4">
        <f>D26/H26</f>
        <v>246</v>
      </c>
      <c r="J26" s="4">
        <v>244553</v>
      </c>
    </row>
    <row r="27" spans="1:10" ht="12.75">
      <c r="A27" s="1">
        <v>57</v>
      </c>
      <c r="B27" s="9" t="s">
        <v>25</v>
      </c>
      <c r="C27" s="3" t="s">
        <v>11</v>
      </c>
      <c r="D27" s="4">
        <v>694</v>
      </c>
      <c r="E27" s="1" t="s">
        <v>20</v>
      </c>
      <c r="F27">
        <v>-52</v>
      </c>
      <c r="G27" s="1">
        <v>21</v>
      </c>
      <c r="H27" s="10">
        <v>5</v>
      </c>
      <c r="I27" s="4">
        <f t="shared" si="1"/>
        <v>138.8</v>
      </c>
      <c r="J27" s="4">
        <v>1470050</v>
      </c>
    </row>
    <row r="28" spans="1:10" ht="12.75">
      <c r="A28" s="1"/>
      <c r="B28" s="9"/>
      <c r="C28" s="3"/>
      <c r="D28" s="4"/>
      <c r="E28" s="1"/>
      <c r="G28" s="1"/>
      <c r="H28" s="10"/>
      <c r="I28" s="4"/>
      <c r="J28" s="4"/>
    </row>
    <row r="29" spans="1:10" ht="12.75">
      <c r="A29" s="1"/>
      <c r="B29" s="9"/>
      <c r="C29" s="3"/>
      <c r="D29" s="4"/>
      <c r="E29" s="1"/>
      <c r="G29" s="1"/>
      <c r="H29" s="10"/>
      <c r="I29" s="4"/>
      <c r="J29" s="4"/>
    </row>
    <row r="30" spans="2:9" ht="12.75">
      <c r="B30" s="16" t="s">
        <v>21</v>
      </c>
      <c r="I30" s="4"/>
    </row>
    <row r="31" spans="1:10" ht="12.75">
      <c r="A31">
        <v>16</v>
      </c>
      <c r="B31" t="s">
        <v>48</v>
      </c>
      <c r="C31" s="15" t="s">
        <v>57</v>
      </c>
      <c r="D31" s="8">
        <v>144910</v>
      </c>
      <c r="E31" t="s">
        <v>54</v>
      </c>
      <c r="G31">
        <v>1</v>
      </c>
      <c r="H31" s="10">
        <v>35</v>
      </c>
      <c r="I31" s="4">
        <f t="shared" si="1"/>
        <v>4140.285714285715</v>
      </c>
      <c r="J31" s="8">
        <v>144910</v>
      </c>
    </row>
    <row r="32" spans="1:10" ht="12.75">
      <c r="A32">
        <v>49</v>
      </c>
      <c r="B32" t="s">
        <v>50</v>
      </c>
      <c r="C32" s="15" t="s">
        <v>10</v>
      </c>
      <c r="D32" s="8">
        <v>3092</v>
      </c>
      <c r="E32" t="s">
        <v>56</v>
      </c>
      <c r="G32">
        <v>1</v>
      </c>
      <c r="H32" s="10">
        <v>2</v>
      </c>
      <c r="I32" s="4">
        <f t="shared" si="1"/>
        <v>1546</v>
      </c>
      <c r="J32" s="8">
        <v>3092</v>
      </c>
    </row>
    <row r="33" spans="2:10" ht="12.75">
      <c r="B33" s="9"/>
      <c r="C33" s="3"/>
      <c r="D33" s="8"/>
      <c r="E33" s="1"/>
      <c r="H33" s="10"/>
      <c r="I33" s="4"/>
      <c r="J33" s="8"/>
    </row>
    <row r="34" spans="3:10" ht="12.75">
      <c r="C34" s="15"/>
      <c r="D34" s="8"/>
      <c r="H34" s="10"/>
      <c r="I34" s="4"/>
      <c r="J34" s="8"/>
    </row>
    <row r="35" spans="2:10" ht="12.75">
      <c r="B35" s="19" t="s">
        <v>16</v>
      </c>
      <c r="C35" s="3"/>
      <c r="D35" s="17"/>
      <c r="E35" s="1"/>
      <c r="F35" s="1"/>
      <c r="G35" s="18"/>
      <c r="H35" s="18"/>
      <c r="I35" s="4"/>
      <c r="J35" s="4"/>
    </row>
    <row r="36" spans="1:10" ht="12.75">
      <c r="A36" s="1"/>
      <c r="B36" s="1" t="s">
        <v>59</v>
      </c>
      <c r="D36" s="20"/>
      <c r="E36" s="1"/>
      <c r="F36" s="1"/>
      <c r="G36" s="1"/>
      <c r="H36" s="1"/>
      <c r="I36" s="1"/>
      <c r="J36" s="4"/>
    </row>
    <row r="37" spans="1:10" ht="12.75">
      <c r="A37" s="1"/>
      <c r="B37" s="1"/>
      <c r="C37" s="3"/>
      <c r="D37" s="4"/>
      <c r="E37" s="1"/>
      <c r="F37" s="1"/>
      <c r="G37" s="1"/>
      <c r="H37" s="1"/>
      <c r="I37" s="1"/>
      <c r="J37" s="4"/>
    </row>
    <row r="38" spans="1:10" ht="12.75">
      <c r="A38" s="1"/>
      <c r="B38" s="1" t="s">
        <v>75</v>
      </c>
      <c r="C38" s="3"/>
      <c r="D38" s="4"/>
      <c r="E38" s="1"/>
      <c r="F38" s="1"/>
      <c r="G38" s="1"/>
      <c r="H38" s="1"/>
      <c r="I38" s="1"/>
      <c r="J38" s="4"/>
    </row>
    <row r="39" spans="1:10" ht="12.75">
      <c r="A39" s="1"/>
      <c r="B39" s="1"/>
      <c r="C39" s="3"/>
      <c r="D39" s="4"/>
      <c r="E39" s="1"/>
      <c r="F39" s="1"/>
      <c r="G39" s="1"/>
      <c r="H39" s="1"/>
      <c r="I39" s="1"/>
      <c r="J39" s="4"/>
    </row>
    <row r="40" spans="1:10" ht="12.75">
      <c r="A40" s="1"/>
      <c r="B40" s="1" t="s">
        <v>76</v>
      </c>
      <c r="C40" s="3"/>
      <c r="D40" s="4"/>
      <c r="E40" s="1"/>
      <c r="F40" s="1"/>
      <c r="G40" s="1"/>
      <c r="H40" s="1"/>
      <c r="I40" s="1"/>
      <c r="J40" s="4"/>
    </row>
    <row r="41" spans="1:10" ht="12.75">
      <c r="A41" s="1"/>
      <c r="B41" s="1"/>
      <c r="C41" s="3"/>
      <c r="D41" s="20"/>
      <c r="E41" s="1"/>
      <c r="F41" s="1"/>
      <c r="G41" s="1"/>
      <c r="H41" s="1"/>
      <c r="I41" s="1"/>
      <c r="J41" s="4"/>
    </row>
    <row r="42" spans="1:10" ht="12.75">
      <c r="A42" s="1"/>
      <c r="B42" s="1" t="s">
        <v>61</v>
      </c>
      <c r="C42" s="3"/>
      <c r="D42" s="4"/>
      <c r="E42" s="1"/>
      <c r="F42" s="1"/>
      <c r="G42" s="1"/>
      <c r="H42" s="1"/>
      <c r="I42" s="1"/>
      <c r="J42" s="4"/>
    </row>
    <row r="43" spans="1:10" ht="12.75">
      <c r="A43" s="1"/>
      <c r="B43" s="1"/>
      <c r="C43" s="3"/>
      <c r="D43" s="4"/>
      <c r="E43" s="1"/>
      <c r="F43" s="1"/>
      <c r="G43" s="1"/>
      <c r="H43" s="1"/>
      <c r="I43" s="1"/>
      <c r="J43" s="4"/>
    </row>
    <row r="44" spans="1:10" ht="12.75">
      <c r="A44" s="1"/>
      <c r="B44" s="1" t="s">
        <v>78</v>
      </c>
      <c r="C44" s="21"/>
      <c r="D44" s="4"/>
      <c r="E44" s="1"/>
      <c r="F44" s="1"/>
      <c r="G44" s="1"/>
      <c r="H44" s="1"/>
      <c r="I44" s="1"/>
      <c r="J44" s="4"/>
    </row>
    <row r="45" spans="1:10" ht="12.75">
      <c r="A45" s="1"/>
      <c r="B45" s="1"/>
      <c r="C45" s="21"/>
      <c r="D45" s="4"/>
      <c r="E45" s="1"/>
      <c r="F45" s="1"/>
      <c r="G45" s="1"/>
      <c r="H45" s="1"/>
      <c r="I45" s="1"/>
      <c r="J45" s="4"/>
    </row>
    <row r="46" spans="1:10" ht="12.75">
      <c r="A46" s="1"/>
      <c r="B46" s="22" t="s">
        <v>17</v>
      </c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22"/>
      <c r="C47" s="3"/>
      <c r="D47" s="4"/>
      <c r="E47" s="1"/>
      <c r="F47" s="1"/>
      <c r="G47" s="1"/>
      <c r="H47" s="1"/>
      <c r="I47" s="1"/>
      <c r="J47" s="4"/>
    </row>
    <row r="48" spans="1:10" ht="12.75">
      <c r="A48" s="1"/>
      <c r="B48" s="1"/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19" t="s">
        <v>63</v>
      </c>
      <c r="C49" s="3"/>
      <c r="D49" s="4"/>
      <c r="E49" s="1"/>
      <c r="F49" s="1"/>
      <c r="G49" s="1"/>
      <c r="H49" s="1"/>
      <c r="I49" s="1"/>
      <c r="J49" s="4"/>
    </row>
    <row r="50" spans="1:3" ht="12.75">
      <c r="A50" s="1"/>
      <c r="B50" t="s">
        <v>64</v>
      </c>
      <c r="C50" s="15" t="s">
        <v>10</v>
      </c>
    </row>
    <row r="51" spans="1:3" ht="12.75">
      <c r="A51" s="1"/>
      <c r="B51" t="s">
        <v>65</v>
      </c>
      <c r="C51" s="15" t="s">
        <v>71</v>
      </c>
    </row>
    <row r="52" spans="1:3" ht="12.75">
      <c r="A52" s="1"/>
      <c r="B52" t="s">
        <v>66</v>
      </c>
      <c r="C52" s="15" t="s">
        <v>72</v>
      </c>
    </row>
    <row r="53" spans="2:3" ht="12.75">
      <c r="B53" t="s">
        <v>67</v>
      </c>
      <c r="C53" s="15" t="s">
        <v>24</v>
      </c>
    </row>
    <row r="54" spans="2:3" ht="12.75">
      <c r="B54" t="s">
        <v>68</v>
      </c>
      <c r="C54" s="15" t="s">
        <v>73</v>
      </c>
    </row>
    <row r="55" spans="2:3" ht="12.75">
      <c r="B55" t="s">
        <v>69</v>
      </c>
      <c r="C55" s="15" t="s">
        <v>10</v>
      </c>
    </row>
    <row r="56" spans="2:3" ht="12.75">
      <c r="B56" t="s">
        <v>70</v>
      </c>
      <c r="C56" s="15" t="s">
        <v>12</v>
      </c>
    </row>
    <row r="63" ht="12.75">
      <c r="C63" s="15"/>
    </row>
    <row r="64" ht="12.75">
      <c r="C64" s="15"/>
    </row>
    <row r="65" ht="12.75">
      <c r="C65" s="15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admin</cp:lastModifiedBy>
  <cp:lastPrinted>2008-12-08T12:46:27Z</cp:lastPrinted>
  <dcterms:created xsi:type="dcterms:W3CDTF">2007-11-05T15:41:07Z</dcterms:created>
  <dcterms:modified xsi:type="dcterms:W3CDTF">2009-03-03T11:43:04Z</dcterms:modified>
  <cp:category/>
  <cp:version/>
  <cp:contentType/>
  <cp:contentStatus/>
</cp:coreProperties>
</file>