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<sst xmlns="http://schemas.openxmlformats.org/spreadsheetml/2006/main" count="138" uniqueCount="98">
  <si>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</si>
  <si>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</si>
  <si>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</si>
  <si>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</si>
  <si>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</si>
  <si>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</si>
  <si>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</si>
  <si>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</si>
  <si>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</si>
  <si>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</si>
  <si>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</si>
  <si>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</si>
  <si>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</si>
  <si>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</si>
  <si>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</si>
  <si>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</si>
  <si>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Entertainment</t>
  </si>
  <si>
    <t>Warner Bros</t>
  </si>
  <si>
    <t>Other openers</t>
  </si>
  <si>
    <t>E1 Films</t>
  </si>
  <si>
    <t>An Education</t>
  </si>
  <si>
    <t>Optimum</t>
  </si>
  <si>
    <t>Paramount</t>
  </si>
  <si>
    <t>UK/Spa/USA</t>
  </si>
  <si>
    <t>Nine</t>
  </si>
  <si>
    <t>UK/USA/Ita</t>
  </si>
  <si>
    <t>Planet 51</t>
  </si>
  <si>
    <t>Universal</t>
  </si>
  <si>
    <t>Dogwoof</t>
  </si>
  <si>
    <t>Mugabe And The White African</t>
  </si>
  <si>
    <t>Sex &amp; Drugs &amp; Rock &amp; Roll</t>
  </si>
  <si>
    <t>USA/UK</t>
  </si>
  <si>
    <t>Disney</t>
  </si>
  <si>
    <t>She, A Chinese</t>
  </si>
  <si>
    <t>Revolver</t>
  </si>
  <si>
    <t>UK/Fra/Ger</t>
  </si>
  <si>
    <t>Alice in Wonderland</t>
  </si>
  <si>
    <t>Exit Through the Gift Shop</t>
  </si>
  <si>
    <t>Shutter Island</t>
  </si>
  <si>
    <t>The Wolfman</t>
  </si>
  <si>
    <t>UK/USA</t>
  </si>
  <si>
    <t>Metrodome</t>
  </si>
  <si>
    <t>The Spy Next Door</t>
  </si>
  <si>
    <t>Bounty Hunter</t>
  </si>
  <si>
    <t>Sony Pictures</t>
  </si>
  <si>
    <t>Ind</t>
  </si>
  <si>
    <t>Sons of Cuba</t>
  </si>
  <si>
    <t>Sons of Cuba Ltd</t>
  </si>
  <si>
    <t>The Blind Side</t>
  </si>
  <si>
    <t>Remember Me</t>
  </si>
  <si>
    <t>The Railway Children</t>
  </si>
  <si>
    <t>How to Train your Dragon</t>
  </si>
  <si>
    <t>Kick-Ass</t>
  </si>
  <si>
    <t>Clash of the Titans</t>
  </si>
  <si>
    <t>Soda</t>
  </si>
  <si>
    <t>B4U</t>
  </si>
  <si>
    <t>Nanny McPhee &amp; the Big Bang</t>
  </si>
  <si>
    <t>I Know You Know</t>
  </si>
  <si>
    <t>Network Releases</t>
  </si>
  <si>
    <t>The Infidel</t>
  </si>
  <si>
    <t>No Greater Love</t>
  </si>
  <si>
    <t>Ita</t>
  </si>
  <si>
    <t>Perrier's Bounty</t>
  </si>
  <si>
    <t>Ire/UK</t>
  </si>
  <si>
    <t>Weekend 9 April - 11 April 2010 UK box office</t>
  </si>
  <si>
    <t>Openers next week - 16 April 2010</t>
  </si>
  <si>
    <t>Lions gate</t>
  </si>
  <si>
    <t>Against last weekend:  -57%</t>
  </si>
  <si>
    <t>Against last year:  -35%</t>
  </si>
  <si>
    <t>Rolling 52 week ranking:  41st</t>
  </si>
  <si>
    <r>
      <t xml:space="preserve">The Weekend Gross for </t>
    </r>
    <r>
      <rPr>
        <i/>
        <sz val="10"/>
        <rFont val="Arial"/>
        <family val="2"/>
      </rPr>
      <t>Whip It!</t>
    </r>
    <r>
      <rPr>
        <sz val="10"/>
        <rFont val="Arial"/>
        <family val="2"/>
      </rPr>
      <t xml:space="preserve">includes £87,376 from 223 previews; the Weekend Gross for </t>
    </r>
    <r>
      <rPr>
        <i/>
        <sz val="10"/>
        <rFont val="Arial"/>
        <family val="2"/>
      </rPr>
      <t xml:space="preserve">I Am Love </t>
    </r>
    <r>
      <rPr>
        <sz val="10"/>
        <rFont val="Arial"/>
        <family val="2"/>
      </rPr>
      <t xml:space="preserve">includes £8,248 from 2 previews; the Weekend Gross for </t>
    </r>
    <r>
      <rPr>
        <i/>
        <sz val="10"/>
        <rFont val="Arial"/>
        <family val="2"/>
      </rPr>
      <t>The Infidel</t>
    </r>
    <r>
      <rPr>
        <sz val="10"/>
        <rFont val="Arial"/>
        <family val="2"/>
      </rPr>
      <t xml:space="preserve"> includes £42,600 from 2 previews</t>
    </r>
  </si>
  <si>
    <r>
      <t xml:space="preserve">Excluding previews, the takings for </t>
    </r>
    <r>
      <rPr>
        <i/>
        <sz val="10"/>
        <rFont val="Arial"/>
        <family val="2"/>
      </rPr>
      <t xml:space="preserve">How to Train your Dragon </t>
    </r>
    <r>
      <rPr>
        <sz val="10"/>
        <rFont val="Arial"/>
        <family val="2"/>
      </rPr>
      <t xml:space="preserve">have decreased by 48%; excluding previews the takings for </t>
    </r>
    <r>
      <rPr>
        <i/>
        <sz val="10"/>
        <rFont val="Arial"/>
        <family val="2"/>
      </rPr>
      <t>Kick-Ass</t>
    </r>
    <r>
      <rPr>
        <sz val="10"/>
        <rFont val="Arial"/>
        <family val="2"/>
      </rPr>
      <t xml:space="preserve"> have decreased by 36%</t>
    </r>
  </si>
  <si>
    <t>Whip It!</t>
  </si>
  <si>
    <t>Shelter</t>
  </si>
  <si>
    <t>Prince: It's Showtime</t>
  </si>
  <si>
    <t>I Am Love</t>
  </si>
  <si>
    <t>The Ghost</t>
  </si>
  <si>
    <t>Dear John</t>
  </si>
  <si>
    <t>Repo Men</t>
  </si>
  <si>
    <t>Boogie Woogie</t>
  </si>
  <si>
    <t>Vertigo</t>
  </si>
  <si>
    <t>City of Life and Death</t>
  </si>
  <si>
    <t>High Flyers</t>
  </si>
  <si>
    <t>Crying with Laughter</t>
  </si>
  <si>
    <t>Brit Films</t>
  </si>
  <si>
    <t>Give Me your Hand</t>
  </si>
  <si>
    <t>Peccadillo</t>
  </si>
  <si>
    <t>The Heavy</t>
  </si>
  <si>
    <t>Parkland Pictures</t>
  </si>
  <si>
    <t>Fra/Ger/UK</t>
  </si>
  <si>
    <t>Cemetery Junction</t>
  </si>
  <si>
    <t>USA/Can</t>
  </si>
  <si>
    <t>Bananas!*</t>
  </si>
  <si>
    <t>Swe</t>
  </si>
  <si>
    <t>China/Hong Kong</t>
  </si>
  <si>
    <t>Fra/Ger</t>
  </si>
  <si>
    <t>UK* films in top 15: 3</t>
  </si>
  <si>
    <t>UK* share of top 15 gross:  26%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</si>
</sst>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169" fontId="0" fillId="0" borderId="0" xfId="0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33" borderId="0" xfId="0" applyNumberFormat="1" applyFont="1" applyFill="1" applyAlignment="1">
      <alignment horizontal="center" vertical="top" shrinkToFit="1"/>
    </xf>
    <xf numFmtId="164" fontId="3" fillId="0" borderId="0" xfId="0" applyNumberFormat="1" applyFont="1" applyFill="1" applyAlignment="1">
      <alignment horizontal="center" vertical="top" shrinkToFit="1"/>
    </xf>
    <xf numFmtId="164" fontId="0" fillId="0" borderId="0" xfId="57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3" customWidth="1"/>
    <col min="4" max="4" width="16.7109375" style="3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3" bestFit="1" customWidth="1"/>
    <col min="10" max="10" width="15.140625" style="3" customWidth="1"/>
    <col min="11" max="16384" width="9.140625" style="1" customWidth="1"/>
  </cols>
  <sheetData>
    <row r="1" spans="2:3" ht="12.75">
      <c r="B1" s="2" t="s">
        <v>64</v>
      </c>
      <c r="C1" s="31"/>
    </row>
    <row r="2" spans="1:10" ht="51">
      <c r="A2" s="4" t="s">
        <v>0</v>
      </c>
      <c r="B2" s="4" t="s">
        <v>1</v>
      </c>
      <c r="C2" s="14" t="s">
        <v>2</v>
      </c>
      <c r="D2" s="1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14" t="s">
        <v>8</v>
      </c>
      <c r="J2" s="14" t="s">
        <v>9</v>
      </c>
    </row>
    <row r="3" spans="1:10" ht="12.75">
      <c r="A3" s="13">
        <v>1</v>
      </c>
      <c r="B3" s="13" t="s">
        <v>53</v>
      </c>
      <c r="C3" s="32" t="s">
        <v>10</v>
      </c>
      <c r="D3" s="17">
        <v>2441682</v>
      </c>
      <c r="E3" s="13" t="s">
        <v>17</v>
      </c>
      <c r="F3" s="18">
        <v>-57</v>
      </c>
      <c r="G3" s="13">
        <v>2</v>
      </c>
      <c r="H3" s="13">
        <v>468</v>
      </c>
      <c r="I3" s="17">
        <f aca="true" t="shared" si="0" ref="I3:I17">D3/H3</f>
        <v>5217.2692307692305</v>
      </c>
      <c r="J3" s="17">
        <v>12656035</v>
      </c>
    </row>
    <row r="4" spans="1:10" ht="12.75">
      <c r="A4" s="13">
        <v>2</v>
      </c>
      <c r="B4" s="13" t="s">
        <v>51</v>
      </c>
      <c r="C4" s="32" t="s">
        <v>10</v>
      </c>
      <c r="D4" s="17">
        <v>1399017</v>
      </c>
      <c r="E4" s="13" t="s">
        <v>22</v>
      </c>
      <c r="F4" s="19">
        <v>-71</v>
      </c>
      <c r="G4" s="13">
        <v>2</v>
      </c>
      <c r="H4" s="13">
        <v>478</v>
      </c>
      <c r="I4" s="17">
        <f t="shared" si="0"/>
        <v>2926.813807531381</v>
      </c>
      <c r="J4" s="17">
        <v>9782793</v>
      </c>
    </row>
    <row r="5" spans="1:10" ht="12.75">
      <c r="A5" s="13">
        <v>3</v>
      </c>
      <c r="B5" s="13" t="s">
        <v>52</v>
      </c>
      <c r="C5" s="32" t="s">
        <v>31</v>
      </c>
      <c r="D5" s="17">
        <v>1191069</v>
      </c>
      <c r="E5" s="13" t="s">
        <v>27</v>
      </c>
      <c r="F5" s="29">
        <v>-69</v>
      </c>
      <c r="G5" s="13">
        <v>2</v>
      </c>
      <c r="H5" s="13">
        <v>405</v>
      </c>
      <c r="I5" s="17">
        <f t="shared" si="0"/>
        <v>2940.911111111111</v>
      </c>
      <c r="J5" s="17">
        <v>7001080</v>
      </c>
    </row>
    <row r="6" spans="1:10" ht="12.75">
      <c r="A6" s="13">
        <v>4</v>
      </c>
      <c r="B6" s="13" t="s">
        <v>56</v>
      </c>
      <c r="C6" s="32" t="s">
        <v>40</v>
      </c>
      <c r="D6" s="17">
        <v>1180193</v>
      </c>
      <c r="E6" s="13" t="s">
        <v>27</v>
      </c>
      <c r="F6" s="18">
        <v>-55</v>
      </c>
      <c r="G6" s="13">
        <v>3</v>
      </c>
      <c r="H6" s="13">
        <v>529</v>
      </c>
      <c r="I6" s="17">
        <f t="shared" si="0"/>
        <v>2230.9886578449905</v>
      </c>
      <c r="J6" s="17">
        <v>11906088</v>
      </c>
    </row>
    <row r="7" spans="1:10" ht="12.75">
      <c r="A7" s="13">
        <v>5</v>
      </c>
      <c r="B7" s="13" t="s">
        <v>36</v>
      </c>
      <c r="C7" s="32" t="s">
        <v>10</v>
      </c>
      <c r="D7" s="17">
        <v>676516</v>
      </c>
      <c r="E7" s="13" t="s">
        <v>32</v>
      </c>
      <c r="F7" s="18">
        <v>-47</v>
      </c>
      <c r="G7" s="13">
        <v>6</v>
      </c>
      <c r="H7" s="13">
        <v>458</v>
      </c>
      <c r="I7" s="17">
        <f t="shared" si="0"/>
        <v>1477.1091703056768</v>
      </c>
      <c r="J7" s="17">
        <v>40083901</v>
      </c>
    </row>
    <row r="8" spans="1:10" ht="12.75">
      <c r="A8" s="13">
        <v>6</v>
      </c>
      <c r="B8" s="13" t="s">
        <v>48</v>
      </c>
      <c r="C8" s="32" t="s">
        <v>10</v>
      </c>
      <c r="D8" s="17">
        <v>538730</v>
      </c>
      <c r="E8" s="17" t="s">
        <v>17</v>
      </c>
      <c r="F8" s="18">
        <v>-46</v>
      </c>
      <c r="G8" s="13">
        <v>3</v>
      </c>
      <c r="H8" s="13">
        <v>368</v>
      </c>
      <c r="I8" s="17">
        <f t="shared" si="0"/>
        <v>1463.9402173913043</v>
      </c>
      <c r="J8" s="17">
        <v>4903322</v>
      </c>
    </row>
    <row r="9" spans="1:10" ht="12.75">
      <c r="A9" s="13">
        <v>7</v>
      </c>
      <c r="B9" s="13" t="s">
        <v>49</v>
      </c>
      <c r="C9" s="32" t="s">
        <v>10</v>
      </c>
      <c r="D9" s="17">
        <v>521757</v>
      </c>
      <c r="E9" s="13" t="s">
        <v>19</v>
      </c>
      <c r="F9" s="29">
        <v>-47</v>
      </c>
      <c r="G9" s="13">
        <v>2</v>
      </c>
      <c r="H9" s="13">
        <v>364</v>
      </c>
      <c r="I9" s="17">
        <f t="shared" si="0"/>
        <v>1433.3983516483515</v>
      </c>
      <c r="J9" s="17">
        <v>2639885</v>
      </c>
    </row>
    <row r="10" spans="1:10" ht="12.75">
      <c r="A10" s="13">
        <v>8</v>
      </c>
      <c r="B10" s="13" t="s">
        <v>72</v>
      </c>
      <c r="C10" s="32" t="s">
        <v>10</v>
      </c>
      <c r="D10" s="17">
        <v>353041</v>
      </c>
      <c r="E10" s="13" t="s">
        <v>66</v>
      </c>
      <c r="F10" s="30">
        <v>0</v>
      </c>
      <c r="G10" s="13">
        <v>1</v>
      </c>
      <c r="H10" s="13">
        <v>315</v>
      </c>
      <c r="I10" s="17">
        <f t="shared" si="0"/>
        <v>1120.7650793650794</v>
      </c>
      <c r="J10" s="17">
        <v>353041</v>
      </c>
    </row>
    <row r="11" spans="1:10" ht="12.75">
      <c r="A11" s="13">
        <v>9</v>
      </c>
      <c r="B11" s="13" t="s">
        <v>38</v>
      </c>
      <c r="C11" s="32" t="s">
        <v>10</v>
      </c>
      <c r="D11" s="17">
        <v>336725</v>
      </c>
      <c r="E11" s="13" t="s">
        <v>22</v>
      </c>
      <c r="F11" s="19">
        <v>-52</v>
      </c>
      <c r="G11" s="13">
        <v>5</v>
      </c>
      <c r="H11" s="13">
        <v>315</v>
      </c>
      <c r="I11" s="17">
        <f t="shared" si="0"/>
        <v>1068.968253968254</v>
      </c>
      <c r="J11" s="17">
        <v>10038604</v>
      </c>
    </row>
    <row r="12" spans="1:10" ht="12.75">
      <c r="A12" s="13">
        <v>10</v>
      </c>
      <c r="B12" s="13" t="s">
        <v>43</v>
      </c>
      <c r="C12" s="32" t="s">
        <v>10</v>
      </c>
      <c r="D12" s="17">
        <v>222664</v>
      </c>
      <c r="E12" s="13" t="s">
        <v>44</v>
      </c>
      <c r="F12" s="19">
        <v>-56</v>
      </c>
      <c r="G12" s="13">
        <v>4</v>
      </c>
      <c r="H12" s="13">
        <v>291</v>
      </c>
      <c r="I12" s="17">
        <f t="shared" si="0"/>
        <v>765.1683848797251</v>
      </c>
      <c r="J12" s="17">
        <v>5851965</v>
      </c>
    </row>
    <row r="13" spans="1:10" ht="12.75">
      <c r="A13" s="13">
        <v>11</v>
      </c>
      <c r="B13" s="13" t="s">
        <v>75</v>
      </c>
      <c r="C13" s="32" t="s">
        <v>61</v>
      </c>
      <c r="D13" s="17">
        <v>171959</v>
      </c>
      <c r="E13" s="17" t="s">
        <v>41</v>
      </c>
      <c r="F13" s="20">
        <v>0</v>
      </c>
      <c r="G13" s="13">
        <v>1</v>
      </c>
      <c r="H13" s="13">
        <v>35</v>
      </c>
      <c r="I13" s="17">
        <f t="shared" si="0"/>
        <v>4913.114285714286</v>
      </c>
      <c r="J13" s="17">
        <v>171959</v>
      </c>
    </row>
    <row r="14" spans="1:10" ht="12.75">
      <c r="A14" s="13">
        <v>12</v>
      </c>
      <c r="B14" s="13" t="s">
        <v>73</v>
      </c>
      <c r="C14" s="32" t="s">
        <v>10</v>
      </c>
      <c r="D14" s="17">
        <v>141452</v>
      </c>
      <c r="E14" s="13" t="s">
        <v>22</v>
      </c>
      <c r="F14" s="25">
        <v>0</v>
      </c>
      <c r="G14" s="13">
        <v>1</v>
      </c>
      <c r="H14" s="13">
        <v>177</v>
      </c>
      <c r="I14" s="17">
        <f t="shared" si="0"/>
        <v>799.1638418079096</v>
      </c>
      <c r="J14" s="17">
        <v>141452</v>
      </c>
    </row>
    <row r="15" spans="1:10" ht="12.75">
      <c r="A15" s="13">
        <v>13</v>
      </c>
      <c r="B15" s="13" t="s">
        <v>42</v>
      </c>
      <c r="C15" s="32" t="s">
        <v>10</v>
      </c>
      <c r="D15" s="17">
        <v>137485</v>
      </c>
      <c r="E15" s="13" t="s">
        <v>22</v>
      </c>
      <c r="F15" s="19">
        <v>-46</v>
      </c>
      <c r="G15" s="13">
        <v>4</v>
      </c>
      <c r="H15" s="13">
        <v>293</v>
      </c>
      <c r="I15" s="17">
        <f t="shared" si="0"/>
        <v>469.2320819112628</v>
      </c>
      <c r="J15" s="17">
        <v>2305597</v>
      </c>
    </row>
    <row r="16" spans="1:10" ht="12.75">
      <c r="A16" s="13">
        <v>14</v>
      </c>
      <c r="B16" s="13" t="s">
        <v>59</v>
      </c>
      <c r="C16" s="32" t="s">
        <v>11</v>
      </c>
      <c r="D16" s="17">
        <v>135448</v>
      </c>
      <c r="E16" s="13" t="s">
        <v>34</v>
      </c>
      <c r="F16" s="25">
        <v>0</v>
      </c>
      <c r="G16" s="13">
        <v>1</v>
      </c>
      <c r="H16" s="13">
        <v>29</v>
      </c>
      <c r="I16" s="17">
        <f t="shared" si="0"/>
        <v>4670.620689655172</v>
      </c>
      <c r="J16" s="17">
        <v>135448</v>
      </c>
    </row>
    <row r="17" spans="1:10" ht="12.75">
      <c r="A17" s="13">
        <v>15</v>
      </c>
      <c r="B17" s="13" t="s">
        <v>74</v>
      </c>
      <c r="C17" s="32" t="s">
        <v>45</v>
      </c>
      <c r="D17" s="17">
        <v>68277</v>
      </c>
      <c r="E17" s="13" t="s">
        <v>55</v>
      </c>
      <c r="F17" s="25">
        <v>0</v>
      </c>
      <c r="G17" s="13">
        <v>1</v>
      </c>
      <c r="H17" s="13">
        <v>45</v>
      </c>
      <c r="I17" s="17">
        <f t="shared" si="0"/>
        <v>1517.2666666666667</v>
      </c>
      <c r="J17" s="17">
        <v>68277</v>
      </c>
    </row>
    <row r="18" spans="1:10" ht="12.75">
      <c r="A18" s="6"/>
      <c r="B18" s="6" t="s">
        <v>12</v>
      </c>
      <c r="C18" s="33"/>
      <c r="D18" s="15">
        <f>SUM(D3:D17)</f>
        <v>9516015</v>
      </c>
      <c r="E18" s="6"/>
      <c r="F18" s="26"/>
      <c r="G18" s="26"/>
      <c r="H18" s="27">
        <f>SUM(H3:H17)</f>
        <v>4570</v>
      </c>
      <c r="I18" s="15">
        <f>D18/H18</f>
        <v>2082.2789934354487</v>
      </c>
      <c r="J18" s="15">
        <f>SUM(J3:J17)</f>
        <v>108039447</v>
      </c>
    </row>
    <row r="19" spans="1:10" s="12" customFormat="1" ht="12.75">
      <c r="A19" s="10"/>
      <c r="B19" s="10"/>
      <c r="C19" s="34"/>
      <c r="D19" s="16"/>
      <c r="E19" s="10"/>
      <c r="F19" s="10"/>
      <c r="G19" s="10"/>
      <c r="H19" s="11"/>
      <c r="I19" s="16"/>
      <c r="J19" s="16"/>
    </row>
    <row r="20" spans="1:10" ht="12.75">
      <c r="A20" s="13"/>
      <c r="B20" s="13"/>
      <c r="C20" s="32"/>
      <c r="D20" s="17"/>
      <c r="E20" s="13"/>
      <c r="F20" s="13"/>
      <c r="G20" s="13"/>
      <c r="H20" s="13"/>
      <c r="I20" s="17"/>
      <c r="J20" s="17"/>
    </row>
    <row r="21" spans="1:10" ht="12.75">
      <c r="A21" s="13"/>
      <c r="B21" s="7" t="s">
        <v>13</v>
      </c>
      <c r="C21" s="32"/>
      <c r="D21" s="17"/>
      <c r="E21" s="13"/>
      <c r="F21" s="13"/>
      <c r="G21" s="13"/>
      <c r="H21" s="21"/>
      <c r="I21" s="17"/>
      <c r="J21" s="17"/>
    </row>
    <row r="22" spans="1:10" ht="12.75">
      <c r="A22" s="13">
        <v>21</v>
      </c>
      <c r="B22" s="13" t="s">
        <v>62</v>
      </c>
      <c r="C22" s="32" t="s">
        <v>63</v>
      </c>
      <c r="D22" s="17">
        <v>19256</v>
      </c>
      <c r="E22" s="13" t="s">
        <v>21</v>
      </c>
      <c r="F22" s="25">
        <v>-56</v>
      </c>
      <c r="G22" s="13">
        <v>3</v>
      </c>
      <c r="H22" s="13">
        <v>21</v>
      </c>
      <c r="I22" s="17">
        <f aca="true" t="shared" si="1" ref="I22:I34">D22/H22</f>
        <v>916.952380952381</v>
      </c>
      <c r="J22" s="17">
        <v>289430</v>
      </c>
    </row>
    <row r="23" spans="1:10" ht="12.75">
      <c r="A23" s="13">
        <v>29</v>
      </c>
      <c r="B23" s="13" t="s">
        <v>26</v>
      </c>
      <c r="C23" s="32" t="s">
        <v>23</v>
      </c>
      <c r="D23" s="17">
        <v>7943</v>
      </c>
      <c r="E23" s="13" t="s">
        <v>16</v>
      </c>
      <c r="F23" s="13">
        <v>-31</v>
      </c>
      <c r="G23" s="13">
        <v>19</v>
      </c>
      <c r="H23" s="21">
        <v>70</v>
      </c>
      <c r="I23" s="17">
        <f t="shared" si="1"/>
        <v>113.47142857142858</v>
      </c>
      <c r="J23" s="17">
        <v>5013655</v>
      </c>
    </row>
    <row r="24" spans="1:10" ht="12.75">
      <c r="A24" s="13">
        <v>42</v>
      </c>
      <c r="B24" s="22" t="s">
        <v>20</v>
      </c>
      <c r="C24" s="32" t="s">
        <v>11</v>
      </c>
      <c r="D24" s="17">
        <v>3209</v>
      </c>
      <c r="E24" s="13" t="s">
        <v>19</v>
      </c>
      <c r="F24" s="13">
        <v>-45</v>
      </c>
      <c r="G24" s="13">
        <v>24</v>
      </c>
      <c r="H24" s="21">
        <v>3</v>
      </c>
      <c r="I24" s="17">
        <f t="shared" si="1"/>
        <v>1069.6666666666667</v>
      </c>
      <c r="J24" s="17">
        <v>2520214</v>
      </c>
    </row>
    <row r="25" spans="1:10" ht="12.75">
      <c r="A25" s="13">
        <v>43</v>
      </c>
      <c r="B25" s="13" t="s">
        <v>37</v>
      </c>
      <c r="C25" s="32" t="s">
        <v>31</v>
      </c>
      <c r="D25" s="3">
        <v>3070</v>
      </c>
      <c r="E25" s="17" t="s">
        <v>34</v>
      </c>
      <c r="F25" s="25">
        <v>-69</v>
      </c>
      <c r="G25" s="13">
        <v>6</v>
      </c>
      <c r="H25" s="13">
        <v>1</v>
      </c>
      <c r="I25" s="17">
        <f t="shared" si="1"/>
        <v>3070</v>
      </c>
      <c r="J25" s="17">
        <v>293263</v>
      </c>
    </row>
    <row r="26" spans="1:10" ht="12.75">
      <c r="A26" s="13">
        <v>45</v>
      </c>
      <c r="B26" s="13" t="s">
        <v>60</v>
      </c>
      <c r="C26" s="32" t="s">
        <v>11</v>
      </c>
      <c r="D26" s="17">
        <v>2453</v>
      </c>
      <c r="E26" s="17" t="s">
        <v>54</v>
      </c>
      <c r="F26" s="25">
        <v>0</v>
      </c>
      <c r="G26" s="13">
        <v>1</v>
      </c>
      <c r="H26" s="21">
        <v>3</v>
      </c>
      <c r="I26" s="17">
        <f t="shared" si="1"/>
        <v>817.6666666666666</v>
      </c>
      <c r="J26" s="17">
        <v>2453</v>
      </c>
    </row>
    <row r="27" spans="1:10" ht="12.75">
      <c r="A27" s="13">
        <v>58</v>
      </c>
      <c r="B27" s="13" t="s">
        <v>50</v>
      </c>
      <c r="C27" s="32" t="s">
        <v>11</v>
      </c>
      <c r="D27" s="3">
        <v>1145</v>
      </c>
      <c r="E27" s="17" t="s">
        <v>21</v>
      </c>
      <c r="F27" s="25">
        <v>-22</v>
      </c>
      <c r="G27" s="13">
        <v>2</v>
      </c>
      <c r="H27" s="21">
        <v>4</v>
      </c>
      <c r="I27" s="17">
        <f t="shared" si="1"/>
        <v>286.25</v>
      </c>
      <c r="J27" s="3">
        <v>4332</v>
      </c>
    </row>
    <row r="28" spans="1:10" ht="12.75">
      <c r="A28" s="13">
        <v>61</v>
      </c>
      <c r="B28" s="13" t="s">
        <v>24</v>
      </c>
      <c r="C28" s="32" t="s">
        <v>25</v>
      </c>
      <c r="D28" s="17">
        <v>1000</v>
      </c>
      <c r="E28" s="13" t="s">
        <v>16</v>
      </c>
      <c r="F28" s="19">
        <v>17</v>
      </c>
      <c r="G28" s="13">
        <v>17</v>
      </c>
      <c r="H28" s="13">
        <v>1</v>
      </c>
      <c r="I28" s="17">
        <f t="shared" si="1"/>
        <v>1000</v>
      </c>
      <c r="J28" s="17">
        <v>3280616</v>
      </c>
    </row>
    <row r="29" spans="1:10" ht="12.75">
      <c r="A29" s="13">
        <v>63</v>
      </c>
      <c r="B29" s="13" t="s">
        <v>46</v>
      </c>
      <c r="C29" s="32" t="s">
        <v>11</v>
      </c>
      <c r="D29" s="3">
        <v>815</v>
      </c>
      <c r="E29" s="17" t="s">
        <v>47</v>
      </c>
      <c r="F29" s="25">
        <v>266</v>
      </c>
      <c r="G29" s="13">
        <v>4</v>
      </c>
      <c r="H29" s="21">
        <v>1</v>
      </c>
      <c r="I29" s="17">
        <f t="shared" si="1"/>
        <v>815</v>
      </c>
      <c r="J29" s="3">
        <v>6517</v>
      </c>
    </row>
    <row r="30" spans="1:10" ht="12.75">
      <c r="A30" s="13">
        <v>68</v>
      </c>
      <c r="B30" s="13" t="s">
        <v>29</v>
      </c>
      <c r="C30" s="32" t="s">
        <v>11</v>
      </c>
      <c r="D30" s="17">
        <v>407</v>
      </c>
      <c r="E30" s="17" t="s">
        <v>28</v>
      </c>
      <c r="F30" s="20">
        <v>1935</v>
      </c>
      <c r="G30" s="13">
        <v>14</v>
      </c>
      <c r="H30" s="21">
        <v>2</v>
      </c>
      <c r="I30" s="17">
        <f t="shared" si="1"/>
        <v>203.5</v>
      </c>
      <c r="J30" s="17">
        <v>78819</v>
      </c>
    </row>
    <row r="31" spans="1:10" ht="12.75">
      <c r="A31" s="13">
        <v>70</v>
      </c>
      <c r="B31" s="13" t="s">
        <v>39</v>
      </c>
      <c r="C31" s="32" t="s">
        <v>40</v>
      </c>
      <c r="D31" s="17">
        <v>302</v>
      </c>
      <c r="E31" s="13" t="s">
        <v>16</v>
      </c>
      <c r="F31" s="13">
        <v>-79</v>
      </c>
      <c r="G31" s="13">
        <v>9</v>
      </c>
      <c r="H31" s="21">
        <v>2</v>
      </c>
      <c r="I31" s="17">
        <f t="shared" si="1"/>
        <v>151</v>
      </c>
      <c r="J31" s="17">
        <v>5006719</v>
      </c>
    </row>
    <row r="32" spans="1:10" ht="12.75">
      <c r="A32" s="13">
        <v>72</v>
      </c>
      <c r="B32" s="13" t="s">
        <v>57</v>
      </c>
      <c r="C32" s="32" t="s">
        <v>11</v>
      </c>
      <c r="D32" s="17">
        <v>240</v>
      </c>
      <c r="E32" s="17" t="s">
        <v>58</v>
      </c>
      <c r="F32" s="25">
        <v>0</v>
      </c>
      <c r="G32" s="13">
        <v>1</v>
      </c>
      <c r="H32" s="21">
        <v>1</v>
      </c>
      <c r="I32" s="17">
        <f t="shared" si="1"/>
        <v>240</v>
      </c>
      <c r="J32" s="17">
        <v>240</v>
      </c>
    </row>
    <row r="33" spans="1:10" ht="12.75">
      <c r="A33" s="13">
        <v>73</v>
      </c>
      <c r="B33" s="13" t="s">
        <v>30</v>
      </c>
      <c r="C33" s="32" t="s">
        <v>11</v>
      </c>
      <c r="D33" s="17">
        <v>179</v>
      </c>
      <c r="E33" s="13" t="s">
        <v>16</v>
      </c>
      <c r="F33" s="19">
        <v>-73</v>
      </c>
      <c r="G33" s="13">
        <v>14</v>
      </c>
      <c r="H33" s="13">
        <v>1</v>
      </c>
      <c r="I33" s="17">
        <f t="shared" si="1"/>
        <v>179</v>
      </c>
      <c r="J33" s="17">
        <v>880219</v>
      </c>
    </row>
    <row r="34" spans="1:10" ht="12.75">
      <c r="A34" s="13">
        <v>75</v>
      </c>
      <c r="B34" s="13" t="s">
        <v>33</v>
      </c>
      <c r="C34" s="32" t="s">
        <v>35</v>
      </c>
      <c r="D34" s="17">
        <v>20</v>
      </c>
      <c r="E34" s="17" t="s">
        <v>21</v>
      </c>
      <c r="F34" s="25">
        <v>0</v>
      </c>
      <c r="G34" s="13">
        <v>7</v>
      </c>
      <c r="H34" s="21">
        <v>1</v>
      </c>
      <c r="I34" s="17">
        <f t="shared" si="1"/>
        <v>20</v>
      </c>
      <c r="J34" s="17">
        <v>11353</v>
      </c>
    </row>
    <row r="35" spans="1:10" ht="12.75">
      <c r="A35" s="13"/>
      <c r="B35" s="13"/>
      <c r="C35" s="32"/>
      <c r="D35" s="17"/>
      <c r="E35" s="13"/>
      <c r="F35" s="19"/>
      <c r="G35" s="13"/>
      <c r="H35" s="13"/>
      <c r="I35" s="17"/>
      <c r="J35" s="17"/>
    </row>
    <row r="36" spans="1:10" ht="12.75">
      <c r="A36" s="13"/>
      <c r="B36" s="7" t="s">
        <v>18</v>
      </c>
      <c r="C36" s="17"/>
      <c r="D36" s="17"/>
      <c r="E36" s="13"/>
      <c r="F36" s="13"/>
      <c r="G36" s="13"/>
      <c r="H36" s="13"/>
      <c r="I36" s="17"/>
      <c r="J36" s="17"/>
    </row>
    <row r="37" spans="1:10" ht="12.75">
      <c r="A37" s="13"/>
      <c r="B37" s="13"/>
      <c r="C37" s="32"/>
      <c r="E37" s="17"/>
      <c r="F37" s="13"/>
      <c r="G37" s="13"/>
      <c r="H37" s="13"/>
      <c r="I37" s="17"/>
      <c r="J37" s="17"/>
    </row>
    <row r="38" spans="1:10" ht="12.75">
      <c r="A38" s="13"/>
      <c r="B38" s="13"/>
      <c r="C38" s="32"/>
      <c r="D38" s="17"/>
      <c r="E38" s="13"/>
      <c r="F38" s="13"/>
      <c r="G38" s="13"/>
      <c r="H38" s="13"/>
      <c r="I38" s="17"/>
      <c r="J38" s="17"/>
    </row>
    <row r="39" spans="1:10" ht="12.75">
      <c r="A39" s="13"/>
      <c r="B39" s="8" t="s">
        <v>14</v>
      </c>
      <c r="C39" s="32"/>
      <c r="D39" s="23"/>
      <c r="E39" s="13"/>
      <c r="F39" s="13"/>
      <c r="G39" s="28"/>
      <c r="H39" s="28"/>
      <c r="I39" s="17"/>
      <c r="J39" s="17"/>
    </row>
    <row r="40" spans="1:10" ht="12.75">
      <c r="A40" s="13"/>
      <c r="B40" s="13" t="s">
        <v>67</v>
      </c>
      <c r="C40" s="17"/>
      <c r="D40" s="24"/>
      <c r="E40" s="13"/>
      <c r="F40" s="13"/>
      <c r="G40" s="13"/>
      <c r="H40" s="13"/>
      <c r="I40" s="17"/>
      <c r="J40" s="17"/>
    </row>
    <row r="41" spans="1:10" ht="12.75">
      <c r="A41" s="13"/>
      <c r="B41" s="13"/>
      <c r="C41" s="32"/>
      <c r="D41" s="17"/>
      <c r="E41" s="13"/>
      <c r="F41" s="13"/>
      <c r="G41" s="13"/>
      <c r="H41" s="13"/>
      <c r="I41" s="17"/>
      <c r="J41" s="17"/>
    </row>
    <row r="42" spans="1:10" ht="12.75">
      <c r="A42" s="13"/>
      <c r="B42" s="13" t="s">
        <v>68</v>
      </c>
      <c r="C42" s="32"/>
      <c r="D42" s="17"/>
      <c r="E42" s="13"/>
      <c r="F42" s="13"/>
      <c r="G42" s="13"/>
      <c r="H42" s="13"/>
      <c r="I42" s="17"/>
      <c r="J42" s="17"/>
    </row>
    <row r="43" spans="1:10" ht="12.75">
      <c r="A43" s="13"/>
      <c r="B43" s="13"/>
      <c r="C43" s="32"/>
      <c r="D43" s="17"/>
      <c r="E43" s="13"/>
      <c r="F43" s="13"/>
      <c r="G43" s="13"/>
      <c r="H43" s="13"/>
      <c r="I43" s="17"/>
      <c r="J43" s="17"/>
    </row>
    <row r="44" spans="1:10" ht="12.75">
      <c r="A44" s="13"/>
      <c r="B44" s="13" t="s">
        <v>69</v>
      </c>
      <c r="C44" s="32"/>
      <c r="D44" s="17"/>
      <c r="E44" s="13"/>
      <c r="F44" s="13"/>
      <c r="G44" s="13"/>
      <c r="H44" s="13"/>
      <c r="I44" s="17"/>
      <c r="J44" s="17"/>
    </row>
    <row r="45" spans="1:10" ht="12.75">
      <c r="A45" s="13"/>
      <c r="B45" s="13"/>
      <c r="C45" s="32"/>
      <c r="D45" s="24"/>
      <c r="E45" s="13"/>
      <c r="F45" s="13"/>
      <c r="G45" s="13"/>
      <c r="H45" s="13"/>
      <c r="I45" s="17"/>
      <c r="J45" s="17"/>
    </row>
    <row r="46" spans="1:10" ht="12.75">
      <c r="A46" s="13"/>
      <c r="B46" s="13" t="s">
        <v>96</v>
      </c>
      <c r="C46" s="32"/>
      <c r="D46" s="17"/>
      <c r="E46" s="13"/>
      <c r="F46" s="13"/>
      <c r="G46" s="13"/>
      <c r="H46" s="13"/>
      <c r="I46" s="17"/>
      <c r="J46" s="17"/>
    </row>
    <row r="47" spans="1:10" ht="12.75">
      <c r="A47" s="13"/>
      <c r="B47" s="13"/>
      <c r="C47" s="32"/>
      <c r="D47" s="17"/>
      <c r="E47" s="13"/>
      <c r="F47" s="13"/>
      <c r="G47" s="13"/>
      <c r="H47" s="13"/>
      <c r="I47" s="17"/>
      <c r="J47" s="17"/>
    </row>
    <row r="48" spans="1:10" ht="12.75">
      <c r="A48" s="13"/>
      <c r="B48" s="13" t="s">
        <v>97</v>
      </c>
      <c r="C48" s="35"/>
      <c r="D48" s="17"/>
      <c r="E48" s="13"/>
      <c r="F48" s="13"/>
      <c r="G48" s="13"/>
      <c r="H48" s="13"/>
      <c r="I48" s="17"/>
      <c r="J48" s="17"/>
    </row>
    <row r="49" spans="1:10" ht="12.75">
      <c r="A49" s="13"/>
      <c r="B49" s="9"/>
      <c r="C49" s="35"/>
      <c r="D49" s="17"/>
      <c r="E49" s="13"/>
      <c r="F49" s="13"/>
      <c r="G49" s="13"/>
      <c r="H49" s="13"/>
      <c r="I49" s="17"/>
      <c r="J49" s="17"/>
    </row>
    <row r="50" spans="1:10" ht="12.75">
      <c r="A50" s="13"/>
      <c r="B50" s="9" t="s">
        <v>15</v>
      </c>
      <c r="C50" s="32"/>
      <c r="D50" s="17"/>
      <c r="E50" s="13"/>
      <c r="F50" s="13"/>
      <c r="G50" s="13"/>
      <c r="H50" s="13"/>
      <c r="I50" s="17"/>
      <c r="J50" s="17"/>
    </row>
    <row r="51" spans="1:10" ht="12.75">
      <c r="A51" s="13"/>
      <c r="B51" s="13" t="s">
        <v>70</v>
      </c>
      <c r="C51" s="32"/>
      <c r="D51" s="17"/>
      <c r="E51" s="13"/>
      <c r="F51" s="13"/>
      <c r="G51" s="13"/>
      <c r="H51" s="13"/>
      <c r="I51" s="17"/>
      <c r="J51" s="17"/>
    </row>
    <row r="52" spans="1:10" ht="12.75">
      <c r="A52" s="13"/>
      <c r="B52" s="13" t="s">
        <v>71</v>
      </c>
      <c r="C52" s="32"/>
      <c r="D52" s="17"/>
      <c r="E52" s="13"/>
      <c r="F52" s="13"/>
      <c r="G52" s="13"/>
      <c r="H52" s="13"/>
      <c r="I52" s="17"/>
      <c r="J52" s="17"/>
    </row>
    <row r="53" spans="1:10" ht="12.75">
      <c r="A53" s="13"/>
      <c r="B53" s="13"/>
      <c r="C53" s="32"/>
      <c r="D53" s="17"/>
      <c r="E53" s="13"/>
      <c r="F53" s="13"/>
      <c r="G53" s="13"/>
      <c r="H53" s="13"/>
      <c r="I53" s="17"/>
      <c r="J53" s="17"/>
    </row>
    <row r="54" spans="1:10" ht="12.75">
      <c r="A54" s="13"/>
      <c r="B54" s="8" t="s">
        <v>65</v>
      </c>
      <c r="C54" s="32"/>
      <c r="D54" s="17"/>
      <c r="E54" s="13"/>
      <c r="F54" s="13"/>
      <c r="G54" s="13"/>
      <c r="H54" s="13"/>
      <c r="I54" s="17"/>
      <c r="J54" s="17"/>
    </row>
    <row r="55" spans="1:10" ht="12.75">
      <c r="A55" s="13"/>
      <c r="B55" s="13" t="s">
        <v>76</v>
      </c>
      <c r="C55" s="32" t="s">
        <v>89</v>
      </c>
      <c r="D55" s="17" t="s">
        <v>21</v>
      </c>
      <c r="E55" s="13"/>
      <c r="F55" s="13"/>
      <c r="G55" s="13"/>
      <c r="H55" s="13"/>
      <c r="I55" s="17"/>
      <c r="J55" s="17"/>
    </row>
    <row r="56" spans="1:10" ht="12.75">
      <c r="A56" s="13"/>
      <c r="B56" s="13" t="s">
        <v>77</v>
      </c>
      <c r="C56" s="32" t="s">
        <v>10</v>
      </c>
      <c r="D56" s="17" t="s">
        <v>22</v>
      </c>
      <c r="E56" s="13"/>
      <c r="F56" s="13"/>
      <c r="G56" s="13"/>
      <c r="H56" s="13"/>
      <c r="I56" s="17"/>
      <c r="J56" s="17"/>
    </row>
    <row r="57" spans="1:10" ht="12.75">
      <c r="A57" s="13"/>
      <c r="B57" s="13" t="s">
        <v>90</v>
      </c>
      <c r="C57" s="32" t="s">
        <v>11</v>
      </c>
      <c r="D57" s="17" t="s">
        <v>44</v>
      </c>
      <c r="E57" s="13"/>
      <c r="F57" s="13"/>
      <c r="G57" s="13"/>
      <c r="H57" s="13"/>
      <c r="I57" s="17"/>
      <c r="J57" s="17"/>
    </row>
    <row r="58" spans="1:10" ht="12.75">
      <c r="A58" s="13"/>
      <c r="B58" s="13" t="s">
        <v>78</v>
      </c>
      <c r="C58" s="32" t="s">
        <v>91</v>
      </c>
      <c r="D58" s="17" t="s">
        <v>27</v>
      </c>
      <c r="E58" s="13"/>
      <c r="F58" s="13"/>
      <c r="G58" s="13"/>
      <c r="H58" s="13"/>
      <c r="I58" s="17"/>
      <c r="J58" s="17"/>
    </row>
    <row r="59" spans="1:10" ht="12.75">
      <c r="A59" s="13"/>
      <c r="B59" s="13" t="s">
        <v>92</v>
      </c>
      <c r="C59" s="32" t="s">
        <v>93</v>
      </c>
      <c r="D59" s="17" t="s">
        <v>28</v>
      </c>
      <c r="E59" s="13"/>
      <c r="F59" s="13"/>
      <c r="G59" s="13"/>
      <c r="H59" s="13"/>
      <c r="I59" s="17"/>
      <c r="J59" s="17"/>
    </row>
    <row r="60" spans="1:10" ht="12.75">
      <c r="A60" s="13"/>
      <c r="B60" s="13" t="s">
        <v>79</v>
      </c>
      <c r="C60" s="32" t="s">
        <v>11</v>
      </c>
      <c r="D60" s="17" t="s">
        <v>80</v>
      </c>
      <c r="E60" s="13"/>
      <c r="F60" s="13"/>
      <c r="G60" s="13"/>
      <c r="H60" s="13"/>
      <c r="I60" s="17"/>
      <c r="J60" s="17"/>
    </row>
    <row r="61" spans="1:10" ht="12.75">
      <c r="A61" s="13"/>
      <c r="B61" s="13" t="s">
        <v>81</v>
      </c>
      <c r="C61" s="32" t="s">
        <v>94</v>
      </c>
      <c r="D61" s="17" t="s">
        <v>82</v>
      </c>
      <c r="E61" s="13"/>
      <c r="F61" s="13"/>
      <c r="G61" s="13"/>
      <c r="H61" s="13"/>
      <c r="I61" s="17"/>
      <c r="J61" s="17"/>
    </row>
    <row r="62" spans="1:10" ht="12.75">
      <c r="A62" s="13"/>
      <c r="B62" s="13" t="s">
        <v>83</v>
      </c>
      <c r="C62" s="32" t="s">
        <v>11</v>
      </c>
      <c r="D62" s="17" t="s">
        <v>84</v>
      </c>
      <c r="E62" s="13"/>
      <c r="F62" s="13"/>
      <c r="G62" s="13"/>
      <c r="H62" s="13"/>
      <c r="I62" s="17"/>
      <c r="J62" s="17"/>
    </row>
    <row r="63" spans="1:10" ht="12.75">
      <c r="A63" s="13"/>
      <c r="B63" s="13" t="s">
        <v>85</v>
      </c>
      <c r="C63" s="32" t="s">
        <v>95</v>
      </c>
      <c r="D63" s="17" t="s">
        <v>86</v>
      </c>
      <c r="E63" s="13"/>
      <c r="F63" s="13"/>
      <c r="G63" s="13"/>
      <c r="H63" s="13"/>
      <c r="I63" s="17"/>
      <c r="J63" s="17"/>
    </row>
    <row r="64" spans="2:4" ht="12.75">
      <c r="B64" s="13" t="s">
        <v>87</v>
      </c>
      <c r="C64" s="32" t="s">
        <v>11</v>
      </c>
      <c r="D64" s="17" t="s">
        <v>88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2010-04-13T10:20:56Z</dcterms:modified>
  <cp:category/>
  <cp:version/>
  <cp:contentType/>
  <cp:contentStatus/>
</cp:coreProperties>
</file>