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985" windowHeight="12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<sst xmlns="http://schemas.openxmlformats.org/spreadsheetml/2006/main" count="208" uniqueCount="135">
  <si>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</si>
  <si>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</si>
  <si>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</si>
  <si>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</si>
  <si>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</si>
  <si>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</si>
  <si>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</si>
  <si>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</si>
  <si>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</si>
  <si>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</si>
  <si>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</si>
  <si>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</si>
  <si>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</si>
  <si>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</si>
  <si>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</si>
  <si>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</si>
  <si>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Warner Bros</t>
  </si>
  <si>
    <t>Ind</t>
  </si>
  <si>
    <t>Disney</t>
  </si>
  <si>
    <t>Other Openers</t>
  </si>
  <si>
    <t>Comments on this week's top 15 results</t>
  </si>
  <si>
    <t>StudioCanal</t>
  </si>
  <si>
    <t>Sony Pictures</t>
  </si>
  <si>
    <t>Alan Partridge: Alpha Papa</t>
  </si>
  <si>
    <t>Planes</t>
  </si>
  <si>
    <t>About Time</t>
  </si>
  <si>
    <t>Jadoo</t>
  </si>
  <si>
    <t>Intandem</t>
  </si>
  <si>
    <t>BFI</t>
  </si>
  <si>
    <t>Insidious 2</t>
  </si>
  <si>
    <t>Rush</t>
  </si>
  <si>
    <t>White House Down</t>
  </si>
  <si>
    <t>Curzon Film</t>
  </si>
  <si>
    <t>Bonjour Tristesse (Re: 2013)</t>
  </si>
  <si>
    <t>Park Circus</t>
  </si>
  <si>
    <t>Diana</t>
  </si>
  <si>
    <t>InRealLife</t>
  </si>
  <si>
    <t>Metro Manila</t>
  </si>
  <si>
    <t>Dogwoof</t>
  </si>
  <si>
    <t>Kaleidoscope</t>
  </si>
  <si>
    <t>Independent Distribution</t>
  </si>
  <si>
    <t>UK/Fra/Bel/Swe</t>
  </si>
  <si>
    <t>UK/Ire</t>
  </si>
  <si>
    <t>UK/Philippines</t>
  </si>
  <si>
    <t>A Belfast Story</t>
  </si>
  <si>
    <t xml:space="preserve"> - </t>
  </si>
  <si>
    <t>One Direction: This is Us</t>
  </si>
  <si>
    <t>The Stuart Hall Project</t>
  </si>
  <si>
    <t>The World's End</t>
  </si>
  <si>
    <t>The Invisible Lighthouse</t>
  </si>
  <si>
    <t>Blue Jasmine</t>
  </si>
  <si>
    <t>Filth</t>
  </si>
  <si>
    <t>Mr. John</t>
  </si>
  <si>
    <t>Prisoners</t>
  </si>
  <si>
    <t>Runner Runner</t>
  </si>
  <si>
    <t>Screen</t>
  </si>
  <si>
    <t>Lionsgate</t>
  </si>
  <si>
    <t>Soda</t>
  </si>
  <si>
    <t>20th Century Fox</t>
  </si>
  <si>
    <t>The Wicker Man (Re: 2013)</t>
  </si>
  <si>
    <t>UK/Ger/Swe/Bel</t>
  </si>
  <si>
    <t>Blue Dolphin</t>
  </si>
  <si>
    <t>UK/USA/Ger</t>
  </si>
  <si>
    <t>Openers next week - 4 October 2013</t>
  </si>
  <si>
    <t>eOne Films</t>
  </si>
  <si>
    <t>UK/Spa/Neth</t>
  </si>
  <si>
    <t>USA/Jap</t>
  </si>
  <si>
    <t>UK* films in top 15: 6</t>
  </si>
  <si>
    <t>* Includes domestic productions and co-productions</t>
  </si>
  <si>
    <t>The weekend gross for:</t>
  </si>
  <si>
    <t>Sunshine on Leith</t>
  </si>
  <si>
    <t>Entertainment</t>
  </si>
  <si>
    <t>How I Live Now</t>
  </si>
  <si>
    <t>Thanks for Sharing</t>
  </si>
  <si>
    <t>The Crash Reel</t>
  </si>
  <si>
    <t>Rurouni Kenshin</t>
  </si>
  <si>
    <t>Besharam</t>
  </si>
  <si>
    <t>Reliance</t>
  </si>
  <si>
    <t>Emperor</t>
  </si>
  <si>
    <t>The Works</t>
  </si>
  <si>
    <t>Flower Girl</t>
  </si>
  <si>
    <t>Evrit Films</t>
  </si>
  <si>
    <t>Folie a Deux</t>
  </si>
  <si>
    <t>Ball Park</t>
  </si>
  <si>
    <t>Idharkuthane Aasaipattai Balakumara</t>
  </si>
  <si>
    <t>Qube Entertainments</t>
  </si>
  <si>
    <t>The Irish Pub</t>
  </si>
  <si>
    <t>Element</t>
  </si>
  <si>
    <t>Indian Movies UK</t>
  </si>
  <si>
    <t>The Pervert's Guide to Ideology</t>
  </si>
  <si>
    <t>Picturehouse</t>
  </si>
  <si>
    <t>Metallica: Through the Never</t>
  </si>
  <si>
    <t>Nigeria</t>
  </si>
  <si>
    <t>Ire</t>
  </si>
  <si>
    <t>Despicable Me 2</t>
  </si>
  <si>
    <t>Koch</t>
  </si>
  <si>
    <t>eOne</t>
  </si>
  <si>
    <t xml:space="preserve">  - </t>
  </si>
  <si>
    <t>For those in Peril</t>
  </si>
  <si>
    <t>Weekend 4 - 6 October 2013 UK box office</t>
  </si>
  <si>
    <t>North 24 Kaatham</t>
  </si>
  <si>
    <t>UK* share of top 15 gross: 21.1%</t>
  </si>
  <si>
    <t>Excluding previews the weekend gross for:</t>
  </si>
  <si>
    <t>Against last weekend: -8%</t>
  </si>
  <si>
    <t>Against last year: -51%</t>
  </si>
  <si>
    <t>Rolling 52 week ranking: 51st</t>
  </si>
  <si>
    <r>
      <rPr>
        <i/>
        <sz val="10"/>
        <color indexed="8"/>
        <rFont val="Arial"/>
        <family val="2"/>
      </rPr>
      <t>Prisoners</t>
    </r>
    <r>
      <rPr>
        <sz val="10"/>
        <color indexed="8"/>
        <rFont val="Arial"/>
        <family val="2"/>
      </rPr>
      <t xml:space="preserve"> has decreased by 17%</t>
    </r>
  </si>
  <si>
    <t>La Grande Bellezza</t>
  </si>
  <si>
    <t>The to do List</t>
  </si>
  <si>
    <t>Justin and the Knights Of Valour</t>
  </si>
  <si>
    <t>Baggage Claim</t>
  </si>
  <si>
    <t>Le Week-end</t>
  </si>
  <si>
    <t>Machete Kills</t>
  </si>
  <si>
    <t>Naiyaandi</t>
  </si>
  <si>
    <t>Nobody's Daughter Hae-Won</t>
  </si>
  <si>
    <t>Not Another Happy Ending</t>
  </si>
  <si>
    <t>R.S.V.P. - Ronde Saare Viah Picho</t>
  </si>
  <si>
    <t>Sringara Velan</t>
  </si>
  <si>
    <t>Vanakkam Chennai</t>
  </si>
  <si>
    <t>V/H/S/2</t>
  </si>
  <si>
    <t>Curzon Films</t>
  </si>
  <si>
    <t>Ayngaran</t>
  </si>
  <si>
    <t>StidioCanal</t>
  </si>
  <si>
    <t>Urban Vibez</t>
  </si>
  <si>
    <t>Jade</t>
  </si>
  <si>
    <t>The Fifth Estate</t>
  </si>
  <si>
    <t>Romeo and Juliet</t>
  </si>
  <si>
    <r>
      <t xml:space="preserve"> </t>
    </r>
    <r>
      <rPr>
        <i/>
        <sz val="10"/>
        <color indexed="8"/>
        <rFont val="Arial"/>
        <family val="2"/>
      </rPr>
      <t>Besharam</t>
    </r>
    <r>
      <rPr>
        <sz val="10"/>
        <color indexed="8"/>
        <rFont val="Arial"/>
        <family val="2"/>
      </rPr>
      <t xml:space="preserve"> includes £84,719 from 92 previews.</t>
    </r>
  </si>
  <si>
    <t>UK/USA/Aus</t>
  </si>
  <si>
    <t>Which Way is the Front Line from Here?</t>
  </si>
  <si>
    <t>Kor</t>
  </si>
  <si>
    <t>UK/USA/Ita</t>
  </si>
  <si>
    <t>USA/Can/Indonesia</t>
  </si>
  <si>
    <t>JPN</t>
  </si>
  <si>
    <r>
      <rPr>
        <i/>
        <sz val="10"/>
        <color indexed="8"/>
        <rFont val="Arial"/>
        <family val="2"/>
      </rPr>
      <t>Blue Jasmine</t>
    </r>
    <r>
      <rPr>
        <sz val="10"/>
        <color indexed="8"/>
        <rFont val="Arial"/>
        <family val="2"/>
      </rPr>
      <t xml:space="preserve"> has decreased by 9%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</si>
</sst>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5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82" applyFont="1" applyAlignment="1">
      <alignment wrapText="1"/>
    </xf>
    <xf numFmtId="183" fontId="0" fillId="0" borderId="0" xfId="48" applyNumberFormat="1" applyFont="1" applyAlignment="1">
      <alignment/>
    </xf>
    <xf numFmtId="9" fontId="0" fillId="0" borderId="0" xfId="282" applyFont="1" applyAlignment="1">
      <alignment/>
    </xf>
    <xf numFmtId="1" fontId="47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5" fontId="47" fillId="0" borderId="0" xfId="49" applyNumberFormat="1" applyFont="1" applyAlignment="1">
      <alignment vertical="top"/>
    </xf>
    <xf numFmtId="1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right"/>
    </xf>
    <xf numFmtId="175" fontId="47" fillId="0" borderId="0" xfId="49" applyNumberFormat="1" applyFont="1" applyAlignment="1">
      <alignment/>
    </xf>
    <xf numFmtId="1" fontId="47" fillId="0" borderId="0" xfId="0" applyNumberFormat="1" applyFont="1" applyAlignment="1">
      <alignment vertical="center"/>
    </xf>
    <xf numFmtId="175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 horizontal="right"/>
    </xf>
    <xf numFmtId="1" fontId="48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 horizontal="left"/>
    </xf>
    <xf numFmtId="1" fontId="47" fillId="0" borderId="0" xfId="0" applyNumberFormat="1" applyFont="1" applyAlignment="1">
      <alignment horizontal="center" vertical="center"/>
    </xf>
    <xf numFmtId="175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75" fontId="47" fillId="0" borderId="0" xfId="0" applyNumberFormat="1" applyFont="1" applyAlignment="1">
      <alignment horizontal="right"/>
    </xf>
    <xf numFmtId="0" fontId="49" fillId="0" borderId="0" xfId="0" applyFont="1" applyAlignment="1">
      <alignment wrapText="1"/>
    </xf>
    <xf numFmtId="175" fontId="49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1" fontId="49" fillId="0" borderId="0" xfId="49" applyNumberFormat="1" applyFont="1" applyAlignment="1">
      <alignment wrapText="1"/>
    </xf>
    <xf numFmtId="1" fontId="49" fillId="0" borderId="0" xfId="283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175" fontId="49" fillId="0" borderId="0" xfId="49" applyNumberFormat="1" applyFont="1" applyAlignment="1">
      <alignment wrapText="1"/>
    </xf>
    <xf numFmtId="1" fontId="47" fillId="0" borderId="0" xfId="283" applyNumberFormat="1" applyFont="1" applyAlignment="1">
      <alignment/>
    </xf>
    <xf numFmtId="1" fontId="47" fillId="0" borderId="0" xfId="49" applyNumberFormat="1" applyFont="1" applyAlignment="1">
      <alignment/>
    </xf>
    <xf numFmtId="1" fontId="0" fillId="0" borderId="0" xfId="0" applyNumberFormat="1" applyFont="1" applyAlignment="1">
      <alignment horizontal="center" vertical="top"/>
    </xf>
    <xf numFmtId="175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Alignment="1">
      <alignment horizontal="right"/>
    </xf>
    <xf numFmtId="175" fontId="48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Alignment="1">
      <alignment horizontal="center" vertical="top"/>
    </xf>
    <xf numFmtId="175" fontId="48" fillId="0" borderId="0" xfId="49" applyNumberFormat="1" applyFont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vertical="top"/>
    </xf>
    <xf numFmtId="175" fontId="48" fillId="0" borderId="0" xfId="0" applyNumberFormat="1" applyFont="1" applyAlignment="1">
      <alignment horizontal="left" vertical="top"/>
    </xf>
    <xf numFmtId="1" fontId="50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 vertical="top"/>
    </xf>
    <xf numFmtId="1" fontId="48" fillId="0" borderId="0" xfId="49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1" fontId="51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5" fontId="0" fillId="0" borderId="0" xfId="48" applyNumberFormat="1" applyFont="1" applyAlignment="1">
      <alignment/>
    </xf>
    <xf numFmtId="3" fontId="48" fillId="0" borderId="0" xfId="0" applyNumberFormat="1" applyFont="1" applyFill="1" applyAlignment="1">
      <alignment horizontal="right"/>
    </xf>
    <xf numFmtId="5" fontId="0" fillId="0" borderId="0" xfId="0" applyNumberFormat="1" applyAlignment="1">
      <alignment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175" fontId="48" fillId="0" borderId="0" xfId="0" applyNumberFormat="1" applyFont="1" applyAlignment="1">
      <alignment horizontal="left" vertical="top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75" fontId="2" fillId="0" borderId="0" xfId="0" applyNumberFormat="1" applyFont="1" applyFill="1" applyAlignment="1">
      <alignment horizontal="right" vertical="top" shrinkToFit="1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75" fontId="47" fillId="0" borderId="0" xfId="49" applyNumberFormat="1" applyFont="1" applyAlignment="1">
      <alignment/>
    </xf>
    <xf numFmtId="175" fontId="47" fillId="0" borderId="0" xfId="0" applyNumberFormat="1" applyFont="1" applyAlignment="1">
      <alignment/>
    </xf>
    <xf numFmtId="1" fontId="47" fillId="0" borderId="0" xfId="283" applyNumberFormat="1" applyFont="1" applyAlignment="1">
      <alignment/>
    </xf>
    <xf numFmtId="1" fontId="47" fillId="0" borderId="0" xfId="49" applyNumberFormat="1" applyFont="1" applyAlignment="1">
      <alignment/>
    </xf>
    <xf numFmtId="1" fontId="48" fillId="0" borderId="0" xfId="0" applyNumberFormat="1" applyFont="1" applyFill="1" applyAlignment="1">
      <alignment/>
    </xf>
    <xf numFmtId="1" fontId="50" fillId="0" borderId="0" xfId="0" applyNumberFormat="1" applyFont="1" applyFill="1" applyAlignment="1">
      <alignment horizontal="left"/>
    </xf>
    <xf numFmtId="1" fontId="48" fillId="0" borderId="0" xfId="0" applyNumberFormat="1" applyFont="1" applyFill="1" applyAlignment="1">
      <alignment horizontal="center" vertical="center"/>
    </xf>
    <xf numFmtId="1" fontId="48" fillId="0" borderId="0" xfId="0" applyNumberFormat="1" applyFont="1" applyFill="1" applyAlignment="1">
      <alignment horizontal="right"/>
    </xf>
    <xf numFmtId="175" fontId="50" fillId="0" borderId="0" xfId="0" applyNumberFormat="1" applyFont="1" applyFill="1" applyAlignment="1">
      <alignment horizontal="right" vertical="top" shrinkToFit="1"/>
    </xf>
    <xf numFmtId="175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175" fontId="48" fillId="0" borderId="0" xfId="49" applyNumberFormat="1" applyFont="1" applyAlignment="1">
      <alignment vertical="top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top"/>
    </xf>
    <xf numFmtId="3" fontId="48" fillId="0" borderId="0" xfId="0" applyNumberFormat="1" applyFont="1" applyFill="1" applyAlignment="1">
      <alignment horizontal="right"/>
    </xf>
    <xf numFmtId="1" fontId="48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left" vertical="center" indent="1"/>
    </xf>
    <xf numFmtId="1" fontId="48" fillId="0" borderId="0" xfId="0" applyNumberFormat="1" applyFont="1" applyAlignment="1">
      <alignment/>
    </xf>
    <xf numFmtId="1" fontId="51" fillId="0" borderId="0" xfId="0" applyNumberFormat="1" applyFont="1" applyFill="1" applyAlignment="1">
      <alignment horizontal="left" indent="1" shrinkToFit="1"/>
    </xf>
    <xf numFmtId="0" fontId="0" fillId="0" borderId="0" xfId="0" applyAlignment="1">
      <alignment horizontal="left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00 2" xfId="69"/>
    <cellStyle name="Normal 11" xfId="70"/>
    <cellStyle name="Normal 11 2" xfId="71"/>
    <cellStyle name="Normal 11_Sheet1" xfId="72"/>
    <cellStyle name="Normal 1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3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3" xfId="113"/>
    <cellStyle name="Normal 3_Sheet1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3" xfId="137"/>
    <cellStyle name="Normal 4_Sheet1" xfId="138"/>
    <cellStyle name="Normal 40" xfId="139"/>
    <cellStyle name="Normal 40 2" xfId="140"/>
    <cellStyle name="Normal 41" xfId="141"/>
    <cellStyle name="Normal 41 2" xfId="142"/>
    <cellStyle name="Normal 42" xfId="143"/>
    <cellStyle name="Normal 42 2" xfId="144"/>
    <cellStyle name="Normal 43" xfId="145"/>
    <cellStyle name="Normal 43 2" xfId="146"/>
    <cellStyle name="Normal 44" xfId="147"/>
    <cellStyle name="Normal 44 2" xfId="148"/>
    <cellStyle name="Normal 45" xfId="149"/>
    <cellStyle name="Normal 45 2" xfId="150"/>
    <cellStyle name="Normal 46" xfId="151"/>
    <cellStyle name="Normal 46 2" xfId="152"/>
    <cellStyle name="Normal 47" xfId="153"/>
    <cellStyle name="Normal 47 2" xfId="154"/>
    <cellStyle name="Normal 47 2 2" xfId="155"/>
    <cellStyle name="Normal 47 3" xfId="156"/>
    <cellStyle name="Normal 48" xfId="157"/>
    <cellStyle name="Normal 48 2" xfId="158"/>
    <cellStyle name="Normal 49" xfId="159"/>
    <cellStyle name="Normal 49 2" xfId="160"/>
    <cellStyle name="Normal 5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3" xfId="184"/>
    <cellStyle name="Normal 6_Sheet1" xfId="185"/>
    <cellStyle name="Normal 60" xfId="186"/>
    <cellStyle name="Normal 60 2" xfId="187"/>
    <cellStyle name="Normal 61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0" xfId="207"/>
    <cellStyle name="Normal 70 2" xfId="208"/>
    <cellStyle name="Normal 71" xfId="209"/>
    <cellStyle name="Normal 71 2" xfId="210"/>
    <cellStyle name="Normal 72" xfId="211"/>
    <cellStyle name="Normal 72 2" xfId="212"/>
    <cellStyle name="Normal 73" xfId="213"/>
    <cellStyle name="Normal 73 2" xfId="214"/>
    <cellStyle name="Normal 74" xfId="215"/>
    <cellStyle name="Normal 74 2" xfId="216"/>
    <cellStyle name="Normal 75" xfId="217"/>
    <cellStyle name="Normal 75 2" xfId="218"/>
    <cellStyle name="Normal 76" xfId="219"/>
    <cellStyle name="Normal 76 2" xfId="220"/>
    <cellStyle name="Normal 77" xfId="221"/>
    <cellStyle name="Normal 77 2" xfId="222"/>
    <cellStyle name="Normal 78" xfId="223"/>
    <cellStyle name="Normal 78 2" xfId="224"/>
    <cellStyle name="Normal 79" xfId="225"/>
    <cellStyle name="Normal 79 2" xfId="226"/>
    <cellStyle name="Normal 8" xfId="227"/>
    <cellStyle name="Normal 8 2" xfId="228"/>
    <cellStyle name="Normal 8_Sheet1" xfId="229"/>
    <cellStyle name="Normal 80" xfId="230"/>
    <cellStyle name="Normal 80 2" xfId="231"/>
    <cellStyle name="Normal 81" xfId="232"/>
    <cellStyle name="Normal 81 2" xfId="233"/>
    <cellStyle name="Normal 82" xfId="234"/>
    <cellStyle name="Normal 82 2" xfId="235"/>
    <cellStyle name="Normal 83" xfId="236"/>
    <cellStyle name="Normal 83 2" xfId="237"/>
    <cellStyle name="Normal 84" xfId="238"/>
    <cellStyle name="Normal 84 2" xfId="239"/>
    <cellStyle name="Normal 85" xfId="240"/>
    <cellStyle name="Normal 85 2" xfId="241"/>
    <cellStyle name="Normal 86" xfId="242"/>
    <cellStyle name="Normal 86 2" xfId="243"/>
    <cellStyle name="Normal 87" xfId="244"/>
    <cellStyle name="Normal 87 2" xfId="245"/>
    <cellStyle name="Normal 88" xfId="246"/>
    <cellStyle name="Normal 88 2" xfId="247"/>
    <cellStyle name="Normal 89" xfId="248"/>
    <cellStyle name="Normal 89 2" xfId="249"/>
    <cellStyle name="Normal 9" xfId="250"/>
    <cellStyle name="Normal 9 2" xfId="251"/>
    <cellStyle name="Normal 9_Sheet1" xfId="252"/>
    <cellStyle name="Normal 90" xfId="253"/>
    <cellStyle name="Normal 90 2" xfId="254"/>
    <cellStyle name="Normal 91" xfId="255"/>
    <cellStyle name="Normal 91 2" xfId="256"/>
    <cellStyle name="Normal 92" xfId="257"/>
    <cellStyle name="Normal 92 2" xfId="258"/>
    <cellStyle name="Normal 93" xfId="259"/>
    <cellStyle name="Normal 93 2" xfId="260"/>
    <cellStyle name="Normal 94" xfId="261"/>
    <cellStyle name="Normal 94 2" xfId="262"/>
    <cellStyle name="Normal 95" xfId="263"/>
    <cellStyle name="Normal 95 2" xfId="264"/>
    <cellStyle name="Normal 96" xfId="265"/>
    <cellStyle name="Normal 96 2" xfId="266"/>
    <cellStyle name="Normal 97" xfId="267"/>
    <cellStyle name="Normal 97 2" xfId="268"/>
    <cellStyle name="Normal 98" xfId="269"/>
    <cellStyle name="Normal 98 2" xfId="270"/>
    <cellStyle name="Normal 99" xfId="271"/>
    <cellStyle name="Normal 99 2" xfId="272"/>
    <cellStyle name="Note" xfId="273"/>
    <cellStyle name="Output" xfId="274"/>
    <cellStyle name="Percent" xfId="275"/>
    <cellStyle name="Percent 2" xfId="276"/>
    <cellStyle name="Percent 2 2" xfId="277"/>
    <cellStyle name="Percent 2 3" xfId="278"/>
    <cellStyle name="Percent 3" xfId="279"/>
    <cellStyle name="Percent 4" xfId="280"/>
    <cellStyle name="Percent 4 2" xfId="281"/>
    <cellStyle name="Percent 5" xfId="282"/>
    <cellStyle name="Percent 5 2" xfId="283"/>
    <cellStyle name="Percent 6" xfId="284"/>
    <cellStyle name="Percent 7" xfId="285"/>
    <cellStyle name="Percent 8" xfId="286"/>
    <cellStyle name="Percent 9" xfId="287"/>
    <cellStyle name="Title" xfId="288"/>
    <cellStyle name="Total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Weekend%20box%20office\2013\UK%20&amp;%20Ireland%20Reporter\10%20Oct\UK%20&amp;%20Ireland%20Reporter%20-%204th-6th%20Octo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20" customWidth="1"/>
    <col min="5" max="5" width="25.140625" style="6" customWidth="1"/>
    <col min="6" max="8" width="12.00390625" style="13" customWidth="1"/>
    <col min="9" max="9" width="12.57421875" style="17" bestFit="1" customWidth="1"/>
    <col min="10" max="10" width="15.140625" style="17" customWidth="1"/>
    <col min="11" max="11" width="9.140625" style="6" customWidth="1"/>
    <col min="12" max="12" width="11.140625" style="6" bestFit="1" customWidth="1"/>
    <col min="13" max="13" width="29.00390625" style="6" bestFit="1" customWidth="1"/>
    <col min="14" max="14" width="14.00390625" style="6" bestFit="1" customWidth="1"/>
    <col min="15" max="15" width="32.57421875" style="6" bestFit="1" customWidth="1"/>
    <col min="16" max="17" width="10.28125" style="6" bestFit="1" customWidth="1"/>
    <col min="18" max="19" width="9.140625" style="6" customWidth="1"/>
    <col min="20" max="20" width="11.28125" style="6" bestFit="1" customWidth="1"/>
    <col min="21" max="16384" width="9.140625" style="6" customWidth="1"/>
  </cols>
  <sheetData>
    <row r="1" spans="2:3" ht="12.75">
      <c r="B1" s="22" t="s">
        <v>99</v>
      </c>
      <c r="C1" s="8"/>
    </row>
    <row r="2" spans="1:21" ht="38.25">
      <c r="A2" s="9" t="s">
        <v>0</v>
      </c>
      <c r="B2" s="9" t="s">
        <v>1</v>
      </c>
      <c r="C2" s="10" t="s">
        <v>2</v>
      </c>
      <c r="D2" s="21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3" t="s">
        <v>8</v>
      </c>
      <c r="J2" s="23" t="s">
        <v>9</v>
      </c>
      <c r="L2" s="1"/>
      <c r="M2" s="1"/>
      <c r="N2" s="1"/>
      <c r="P2" s="1"/>
      <c r="Q2" s="27"/>
      <c r="R2" s="28"/>
      <c r="S2" s="1"/>
      <c r="T2" s="27"/>
      <c r="U2" s="27"/>
    </row>
    <row r="3" spans="1:21" ht="12.75" customHeight="1">
      <c r="A3" s="24">
        <v>1</v>
      </c>
      <c r="B3" t="s">
        <v>53</v>
      </c>
      <c r="C3" s="76" t="s">
        <v>10</v>
      </c>
      <c r="D3" s="80">
        <v>1107641</v>
      </c>
      <c r="E3" s="6" t="s">
        <v>64</v>
      </c>
      <c r="F3" s="13">
        <v>-18.885455944847667</v>
      </c>
      <c r="G3">
        <v>2</v>
      </c>
      <c r="H3">
        <v>437</v>
      </c>
      <c r="I3" s="25">
        <f>D3/H3</f>
        <v>2534.6475972540047</v>
      </c>
      <c r="J3" s="80">
        <v>3375912</v>
      </c>
      <c r="L3"/>
      <c r="M3"/>
      <c r="P3"/>
      <c r="Q3" s="29"/>
      <c r="R3" s="30"/>
      <c r="S3"/>
      <c r="T3" s="29"/>
      <c r="U3" s="29"/>
    </row>
    <row r="4" spans="1:21" ht="12.75" customHeight="1">
      <c r="A4" s="24">
        <v>2</v>
      </c>
      <c r="B4" t="s">
        <v>51</v>
      </c>
      <c r="C4" s="94" t="s">
        <v>60</v>
      </c>
      <c r="D4" s="80">
        <v>842167</v>
      </c>
      <c r="E4" s="6" t="s">
        <v>56</v>
      </c>
      <c r="F4" s="13">
        <v>239.7752763656903</v>
      </c>
      <c r="G4">
        <v>2</v>
      </c>
      <c r="H4">
        <v>378</v>
      </c>
      <c r="I4" s="25">
        <f aca="true" t="shared" si="0" ref="I4:I17">D4/H4</f>
        <v>2227.9550264550267</v>
      </c>
      <c r="J4" s="80">
        <v>1269774</v>
      </c>
      <c r="L4"/>
      <c r="M4"/>
      <c r="N4" s="84"/>
      <c r="O4" s="85"/>
      <c r="P4"/>
      <c r="Q4" s="29"/>
      <c r="R4" s="30"/>
      <c r="S4"/>
      <c r="T4" s="29"/>
      <c r="U4" s="29"/>
    </row>
    <row r="5" spans="1:21" ht="12.75" customHeight="1">
      <c r="A5" s="24">
        <v>3</v>
      </c>
      <c r="B5" t="s">
        <v>70</v>
      </c>
      <c r="C5" s="94" t="s">
        <v>11</v>
      </c>
      <c r="D5" s="80">
        <v>770239</v>
      </c>
      <c r="E5" s="6" t="s">
        <v>71</v>
      </c>
      <c r="F5" s="13" t="s">
        <v>97</v>
      </c>
      <c r="G5">
        <v>1</v>
      </c>
      <c r="H5">
        <v>400</v>
      </c>
      <c r="I5" s="25">
        <f t="shared" si="0"/>
        <v>1925.5975</v>
      </c>
      <c r="J5" s="80">
        <v>770239</v>
      </c>
      <c r="L5"/>
      <c r="M5"/>
      <c r="N5" s="84"/>
      <c r="O5" s="85"/>
      <c r="P5"/>
      <c r="Q5" s="29"/>
      <c r="R5" s="30"/>
      <c r="S5"/>
      <c r="T5" s="29"/>
      <c r="U5" s="29"/>
    </row>
    <row r="6" spans="1:21" ht="12.75" customHeight="1">
      <c r="A6" s="24">
        <v>4</v>
      </c>
      <c r="B6" t="s">
        <v>50</v>
      </c>
      <c r="C6" s="94" t="s">
        <v>10</v>
      </c>
      <c r="D6" s="80">
        <v>724693</v>
      </c>
      <c r="E6" s="75" t="s">
        <v>16</v>
      </c>
      <c r="F6" s="13">
        <v>-13.085303634693297</v>
      </c>
      <c r="G6">
        <v>2</v>
      </c>
      <c r="H6">
        <v>212</v>
      </c>
      <c r="I6" s="25">
        <f t="shared" si="0"/>
        <v>3418.3632075471696</v>
      </c>
      <c r="J6" s="80">
        <v>2203425</v>
      </c>
      <c r="L6" s="82"/>
      <c r="M6"/>
      <c r="N6" s="84"/>
      <c r="O6" s="85"/>
      <c r="P6"/>
      <c r="Q6" s="29"/>
      <c r="R6" s="30"/>
      <c r="S6"/>
      <c r="T6" s="29"/>
      <c r="U6" s="29"/>
    </row>
    <row r="7" spans="1:21" ht="12.75" customHeight="1">
      <c r="A7" s="24">
        <v>5</v>
      </c>
      <c r="B7" t="s">
        <v>30</v>
      </c>
      <c r="C7" s="94" t="s">
        <v>62</v>
      </c>
      <c r="D7" s="80">
        <v>708598</v>
      </c>
      <c r="E7" s="6" t="s">
        <v>21</v>
      </c>
      <c r="F7" s="13">
        <v>-28.24680091823292</v>
      </c>
      <c r="G7">
        <v>4</v>
      </c>
      <c r="H7">
        <v>481</v>
      </c>
      <c r="I7" s="25">
        <f t="shared" si="0"/>
        <v>1473.176715176715</v>
      </c>
      <c r="J7" s="80">
        <v>7904039</v>
      </c>
      <c r="L7"/>
      <c r="M7"/>
      <c r="N7" s="84"/>
      <c r="O7" s="85"/>
      <c r="P7"/>
      <c r="Q7" s="29"/>
      <c r="R7" s="30"/>
      <c r="S7"/>
      <c r="T7" s="29"/>
      <c r="U7" s="29"/>
    </row>
    <row r="8" spans="1:21" ht="12.75" customHeight="1">
      <c r="A8" s="24">
        <v>6</v>
      </c>
      <c r="B8" t="s">
        <v>54</v>
      </c>
      <c r="C8" s="94" t="s">
        <v>10</v>
      </c>
      <c r="D8" s="80">
        <v>503111</v>
      </c>
      <c r="E8" s="6" t="s">
        <v>58</v>
      </c>
      <c r="F8" s="13">
        <v>-34.22405430351713</v>
      </c>
      <c r="G8">
        <v>2</v>
      </c>
      <c r="H8">
        <v>434</v>
      </c>
      <c r="I8" s="25">
        <f t="shared" si="0"/>
        <v>1159.241935483871</v>
      </c>
      <c r="J8" s="80">
        <v>1793257</v>
      </c>
      <c r="L8"/>
      <c r="M8"/>
      <c r="N8" s="84"/>
      <c r="O8" s="85"/>
      <c r="P8"/>
      <c r="Q8" s="29"/>
      <c r="R8" s="30"/>
      <c r="S8"/>
      <c r="T8" s="29"/>
      <c r="U8" s="29"/>
    </row>
    <row r="9" spans="1:21" ht="12.75" customHeight="1">
      <c r="A9" s="24">
        <v>7</v>
      </c>
      <c r="B9" t="s">
        <v>109</v>
      </c>
      <c r="C9" s="94" t="s">
        <v>65</v>
      </c>
      <c r="D9" s="80">
        <v>381294</v>
      </c>
      <c r="E9" s="6" t="s">
        <v>64</v>
      </c>
      <c r="F9" s="13">
        <v>-12.036210368955421</v>
      </c>
      <c r="G9">
        <v>4</v>
      </c>
      <c r="H9">
        <v>484</v>
      </c>
      <c r="I9" s="25">
        <f t="shared" si="0"/>
        <v>787.797520661157</v>
      </c>
      <c r="J9" s="80">
        <v>2456623</v>
      </c>
      <c r="L9"/>
      <c r="M9"/>
      <c r="N9" s="84"/>
      <c r="O9" s="85"/>
      <c r="P9"/>
      <c r="Q9" s="29"/>
      <c r="R9" s="30"/>
      <c r="S9"/>
      <c r="T9" s="29"/>
      <c r="U9" s="29"/>
    </row>
    <row r="10" spans="1:21" ht="12.75" customHeight="1">
      <c r="A10" s="24">
        <v>8</v>
      </c>
      <c r="B10" t="s">
        <v>29</v>
      </c>
      <c r="C10" s="94" t="s">
        <v>10</v>
      </c>
      <c r="D10" s="80">
        <v>313491</v>
      </c>
      <c r="E10" s="6" t="s">
        <v>64</v>
      </c>
      <c r="F10" s="13">
        <v>-45.2469112083751</v>
      </c>
      <c r="G10">
        <v>4</v>
      </c>
      <c r="H10">
        <v>328</v>
      </c>
      <c r="I10" s="25">
        <f t="shared" si="0"/>
        <v>955.765243902439</v>
      </c>
      <c r="J10" s="80">
        <v>6664167</v>
      </c>
      <c r="L10"/>
      <c r="M10"/>
      <c r="N10" s="84"/>
      <c r="O10" s="85"/>
      <c r="P10"/>
      <c r="Q10" s="29"/>
      <c r="R10" s="30"/>
      <c r="S10"/>
      <c r="T10" s="29"/>
      <c r="U10" s="29"/>
    </row>
    <row r="11" spans="1:21" ht="12.75" customHeight="1">
      <c r="A11" s="24">
        <v>9</v>
      </c>
      <c r="B11" t="s">
        <v>25</v>
      </c>
      <c r="C11" s="94" t="s">
        <v>11</v>
      </c>
      <c r="D11" s="80">
        <v>288289</v>
      </c>
      <c r="E11" s="6" t="s">
        <v>14</v>
      </c>
      <c r="F11" s="13">
        <v>-40.654411461978675</v>
      </c>
      <c r="G11">
        <v>5</v>
      </c>
      <c r="H11">
        <v>318</v>
      </c>
      <c r="I11" s="25">
        <f t="shared" si="0"/>
        <v>906.569182389937</v>
      </c>
      <c r="J11" s="80">
        <v>6892795</v>
      </c>
      <c r="L11"/>
      <c r="M11"/>
      <c r="N11" s="84"/>
      <c r="O11" s="85"/>
      <c r="P11"/>
      <c r="Q11" s="29"/>
      <c r="R11" s="30"/>
      <c r="S11"/>
      <c r="T11" s="29"/>
      <c r="U11" s="29"/>
    </row>
    <row r="12" spans="1:21" ht="12.75" customHeight="1">
      <c r="A12" s="24">
        <v>10</v>
      </c>
      <c r="B12" t="s">
        <v>31</v>
      </c>
      <c r="C12" s="94" t="s">
        <v>10</v>
      </c>
      <c r="D12" s="80">
        <v>284061</v>
      </c>
      <c r="E12" s="6" t="s">
        <v>22</v>
      </c>
      <c r="F12" s="13">
        <v>-35.673281384810835</v>
      </c>
      <c r="G12">
        <v>4</v>
      </c>
      <c r="H12">
        <v>286</v>
      </c>
      <c r="I12" s="25">
        <f t="shared" si="0"/>
        <v>993.2202797202797</v>
      </c>
      <c r="J12" s="80">
        <v>3849543</v>
      </c>
      <c r="L12"/>
      <c r="M12"/>
      <c r="N12" s="84"/>
      <c r="O12" s="85"/>
      <c r="P12"/>
      <c r="Q12" s="29"/>
      <c r="R12" s="30"/>
      <c r="S12"/>
      <c r="T12" s="29"/>
      <c r="U12" s="29"/>
    </row>
    <row r="13" spans="1:21" ht="12.75" customHeight="1">
      <c r="A13" s="24">
        <v>11</v>
      </c>
      <c r="B13" t="s">
        <v>76</v>
      </c>
      <c r="C13" s="94" t="s">
        <v>17</v>
      </c>
      <c r="D13" s="80">
        <v>248499</v>
      </c>
      <c r="E13" s="6" t="s">
        <v>77</v>
      </c>
      <c r="F13" s="13" t="s">
        <v>97</v>
      </c>
      <c r="G13">
        <v>1</v>
      </c>
      <c r="H13">
        <v>95</v>
      </c>
      <c r="I13" s="25">
        <f t="shared" si="0"/>
        <v>2615.778947368421</v>
      </c>
      <c r="J13" s="80">
        <v>248499</v>
      </c>
      <c r="L13"/>
      <c r="M13"/>
      <c r="N13" s="84"/>
      <c r="O13" s="85"/>
      <c r="P13"/>
      <c r="Q13" s="29"/>
      <c r="R13" s="30"/>
      <c r="S13"/>
      <c r="T13" s="29"/>
      <c r="U13" s="29"/>
    </row>
    <row r="14" spans="1:21" ht="12.75" customHeight="1">
      <c r="A14" s="24">
        <v>12</v>
      </c>
      <c r="B14" t="s">
        <v>72</v>
      </c>
      <c r="C14" s="94" t="s">
        <v>15</v>
      </c>
      <c r="D14" s="80">
        <v>232400</v>
      </c>
      <c r="E14" s="6" t="s">
        <v>64</v>
      </c>
      <c r="F14" s="13" t="s">
        <v>97</v>
      </c>
      <c r="G14">
        <v>1</v>
      </c>
      <c r="H14">
        <v>349</v>
      </c>
      <c r="I14" s="25">
        <f t="shared" si="0"/>
        <v>665.9025787965616</v>
      </c>
      <c r="J14" s="80">
        <v>232400</v>
      </c>
      <c r="L14"/>
      <c r="M14"/>
      <c r="N14" s="84"/>
      <c r="O14" s="85"/>
      <c r="P14"/>
      <c r="Q14" s="29"/>
      <c r="R14" s="30"/>
      <c r="S14"/>
      <c r="T14" s="29"/>
      <c r="U14" s="29"/>
    </row>
    <row r="15" spans="1:21" ht="12.75" customHeight="1">
      <c r="A15" s="24">
        <v>13</v>
      </c>
      <c r="B15" t="s">
        <v>73</v>
      </c>
      <c r="C15" s="94" t="s">
        <v>10</v>
      </c>
      <c r="D15" s="80">
        <v>188906</v>
      </c>
      <c r="E15" s="6" t="s">
        <v>95</v>
      </c>
      <c r="F15" s="13" t="s">
        <v>45</v>
      </c>
      <c r="G15">
        <v>1</v>
      </c>
      <c r="H15">
        <v>329</v>
      </c>
      <c r="I15" s="25">
        <f t="shared" si="0"/>
        <v>574.1823708206687</v>
      </c>
      <c r="J15" s="80">
        <v>188906</v>
      </c>
      <c r="L15"/>
      <c r="M15"/>
      <c r="N15" s="84"/>
      <c r="O15" s="83"/>
      <c r="P15"/>
      <c r="Q15" s="29"/>
      <c r="R15" s="30"/>
      <c r="S15"/>
      <c r="T15" s="29"/>
      <c r="U15" s="29"/>
    </row>
    <row r="16" spans="1:21" ht="12.75" customHeight="1">
      <c r="A16" s="24">
        <v>14</v>
      </c>
      <c r="B16" t="s">
        <v>94</v>
      </c>
      <c r="C16" s="94" t="s">
        <v>10</v>
      </c>
      <c r="D16" s="80">
        <v>188233</v>
      </c>
      <c r="E16" s="6" t="s">
        <v>14</v>
      </c>
      <c r="F16" s="13">
        <v>8.836028701771022</v>
      </c>
      <c r="G16">
        <v>15</v>
      </c>
      <c r="H16">
        <v>324</v>
      </c>
      <c r="I16" s="25">
        <f t="shared" si="0"/>
        <v>580.966049382716</v>
      </c>
      <c r="J16" s="80">
        <v>46528487</v>
      </c>
      <c r="L16"/>
      <c r="M16"/>
      <c r="N16" s="84"/>
      <c r="O16" s="85"/>
      <c r="P16"/>
      <c r="Q16" s="29"/>
      <c r="R16" s="30"/>
      <c r="S16"/>
      <c r="T16" s="29"/>
      <c r="U16" s="29"/>
    </row>
    <row r="17" spans="1:21" ht="12.75" customHeight="1">
      <c r="A17" s="24">
        <v>15</v>
      </c>
      <c r="B17" t="s">
        <v>24</v>
      </c>
      <c r="C17" s="94" t="s">
        <v>10</v>
      </c>
      <c r="D17" s="80">
        <v>183181</v>
      </c>
      <c r="E17" s="6" t="s">
        <v>18</v>
      </c>
      <c r="F17" s="13">
        <v>-10.737031893380115</v>
      </c>
      <c r="G17">
        <v>8</v>
      </c>
      <c r="H17">
        <v>393</v>
      </c>
      <c r="I17" s="25">
        <f t="shared" si="0"/>
        <v>466.10941475826974</v>
      </c>
      <c r="J17" s="80">
        <v>8213428</v>
      </c>
      <c r="L17"/>
      <c r="M17"/>
      <c r="N17" s="84"/>
      <c r="O17" s="85"/>
      <c r="P17"/>
      <c r="Q17" s="29"/>
      <c r="R17" s="30"/>
      <c r="S17"/>
      <c r="T17" s="29"/>
      <c r="U17" s="29"/>
    </row>
    <row r="18" spans="1:15" ht="12.75" customHeight="1">
      <c r="A18" s="11"/>
      <c r="B18" s="11" t="s">
        <v>12</v>
      </c>
      <c r="C18" s="26"/>
      <c r="D18" s="18">
        <f>SUM(D3:D17)</f>
        <v>6964803</v>
      </c>
      <c r="E18" s="11"/>
      <c r="F18" s="14">
        <v>0</v>
      </c>
      <c r="G18" s="14"/>
      <c r="H18" s="16">
        <f>SUM(H3:H17)</f>
        <v>5248</v>
      </c>
      <c r="I18" s="18">
        <f>D18/H18</f>
        <v>1327.1347179878048</v>
      </c>
      <c r="J18" s="18">
        <f>SUM(J3:J17)</f>
        <v>92591494</v>
      </c>
      <c r="N18" s="84"/>
      <c r="O18" s="85"/>
    </row>
    <row r="19" spans="1:16" ht="12.75" customHeight="1">
      <c r="A19" s="2"/>
      <c r="B19" s="2"/>
      <c r="C19" s="3"/>
      <c r="D19" s="19"/>
      <c r="E19" s="2"/>
      <c r="F19" s="4"/>
      <c r="G19" s="4"/>
      <c r="H19" s="5"/>
      <c r="I19" s="19"/>
      <c r="J19" s="19"/>
      <c r="N19" s="86"/>
      <c r="O19" s="89"/>
      <c r="P19" s="57"/>
    </row>
    <row r="20" spans="1:16" s="101" customFormat="1" ht="12.75" customHeight="1">
      <c r="A20" s="97"/>
      <c r="B20" s="97"/>
      <c r="C20" s="98"/>
      <c r="D20" s="103"/>
      <c r="E20" s="97"/>
      <c r="F20" s="99"/>
      <c r="G20" s="99"/>
      <c r="H20" s="100"/>
      <c r="I20" s="103"/>
      <c r="J20" s="103"/>
      <c r="N20" s="96"/>
      <c r="O20" s="89"/>
      <c r="P20" s="89"/>
    </row>
    <row r="21" spans="1:17" s="12" customFormat="1" ht="12.75">
      <c r="A21" s="110"/>
      <c r="B21" s="111" t="s">
        <v>13</v>
      </c>
      <c r="C21" s="112"/>
      <c r="D21" s="58"/>
      <c r="E21" s="110"/>
      <c r="F21" s="113"/>
      <c r="G21" s="113"/>
      <c r="H21" s="113"/>
      <c r="I21" s="114"/>
      <c r="J21" s="115"/>
      <c r="L21" s="6"/>
      <c r="M21" s="6"/>
      <c r="N21" s="6"/>
      <c r="O21" s="6"/>
      <c r="P21" s="6"/>
      <c r="Q21" s="6"/>
    </row>
    <row r="22" spans="1:18" s="12" customFormat="1" ht="12.75">
      <c r="A22" s="122">
        <v>17</v>
      </c>
      <c r="B22" s="93" t="s">
        <v>46</v>
      </c>
      <c r="C22" s="94" t="s">
        <v>15</v>
      </c>
      <c r="D22" s="58">
        <v>122848</v>
      </c>
      <c r="E22" s="41" t="s">
        <v>22</v>
      </c>
      <c r="F22" s="122">
        <v>-47.340174721157716</v>
      </c>
      <c r="G22" s="122">
        <v>6</v>
      </c>
      <c r="H22" s="122">
        <v>326</v>
      </c>
      <c r="I22" s="119">
        <f>D22/H22</f>
        <v>376.83435582822085</v>
      </c>
      <c r="J22" s="122">
        <v>7789922</v>
      </c>
      <c r="K22" s="41"/>
      <c r="L22" s="6"/>
      <c r="N22" s="86"/>
      <c r="O22" s="89"/>
      <c r="P22" s="57"/>
      <c r="R22" s="6"/>
    </row>
    <row r="23" spans="1:18" s="12" customFormat="1" ht="12.75">
      <c r="A23" s="81">
        <v>22</v>
      </c>
      <c r="B23" s="75" t="s">
        <v>35</v>
      </c>
      <c r="C23" s="76" t="s">
        <v>41</v>
      </c>
      <c r="D23" s="58">
        <v>83010</v>
      </c>
      <c r="E23" s="41" t="s">
        <v>64</v>
      </c>
      <c r="F23" s="81">
        <v>-69.48890890044659</v>
      </c>
      <c r="G23" s="81">
        <v>3</v>
      </c>
      <c r="H23" s="81">
        <v>219</v>
      </c>
      <c r="I23" s="63">
        <f>D23/H23</f>
        <v>379.041095890411</v>
      </c>
      <c r="J23" s="81">
        <v>1716411</v>
      </c>
      <c r="L23" s="6"/>
      <c r="N23" s="86"/>
      <c r="O23" s="89"/>
      <c r="P23" s="57"/>
      <c r="R23" s="6"/>
    </row>
    <row r="24" spans="1:18" s="12" customFormat="1" ht="12.75">
      <c r="A24" s="81">
        <v>26</v>
      </c>
      <c r="B24" s="101" t="s">
        <v>89</v>
      </c>
      <c r="C24" s="102" t="s">
        <v>42</v>
      </c>
      <c r="D24" s="58">
        <v>38432</v>
      </c>
      <c r="E24" s="95" t="s">
        <v>90</v>
      </c>
      <c r="F24" s="81" t="s">
        <v>45</v>
      </c>
      <c r="G24" s="81">
        <v>1</v>
      </c>
      <c r="H24" s="81">
        <v>38</v>
      </c>
      <c r="I24" s="63">
        <f>D24/H24</f>
        <v>1011.3684210526316</v>
      </c>
      <c r="J24" s="81">
        <v>38432</v>
      </c>
      <c r="L24" s="6"/>
      <c r="N24" s="86"/>
      <c r="O24" s="89"/>
      <c r="P24" s="57"/>
      <c r="R24" s="6"/>
    </row>
    <row r="25" spans="1:18" s="12" customFormat="1" ht="12.75" customHeight="1">
      <c r="A25" s="81">
        <v>27</v>
      </c>
      <c r="B25" s="75" t="s">
        <v>107</v>
      </c>
      <c r="C25" s="62" t="s">
        <v>11</v>
      </c>
      <c r="D25" s="58">
        <v>34300</v>
      </c>
      <c r="E25" s="60" t="s">
        <v>32</v>
      </c>
      <c r="F25" s="81">
        <v>-31.70595731124562</v>
      </c>
      <c r="G25" s="81">
        <v>5</v>
      </c>
      <c r="H25" s="81">
        <v>22</v>
      </c>
      <c r="I25" s="63">
        <f>D25/H25</f>
        <v>1559.090909090909</v>
      </c>
      <c r="J25" s="81">
        <v>674531</v>
      </c>
      <c r="L25" s="6"/>
      <c r="N25" s="86"/>
      <c r="O25" s="89"/>
      <c r="P25" s="57"/>
      <c r="R25" s="6"/>
    </row>
    <row r="26" spans="1:18" s="12" customFormat="1" ht="12.75">
      <c r="A26" s="81">
        <v>35</v>
      </c>
      <c r="B26" s="64" t="s">
        <v>44</v>
      </c>
      <c r="C26" s="65" t="s">
        <v>11</v>
      </c>
      <c r="D26" s="58">
        <v>7629</v>
      </c>
      <c r="E26" s="64" t="s">
        <v>39</v>
      </c>
      <c r="F26" s="81">
        <v>-54.94330262225372</v>
      </c>
      <c r="G26" s="81">
        <v>3</v>
      </c>
      <c r="H26" s="81">
        <v>24</v>
      </c>
      <c r="I26" s="63">
        <f>D26/H26</f>
        <v>317.875</v>
      </c>
      <c r="J26" s="81">
        <v>97669</v>
      </c>
      <c r="L26" s="6"/>
      <c r="M26" s="6"/>
      <c r="N26" s="86"/>
      <c r="O26" s="89"/>
      <c r="P26" s="57"/>
      <c r="Q26" s="6"/>
      <c r="R26" s="6"/>
    </row>
    <row r="27" spans="1:18" s="12" customFormat="1" ht="12.75" customHeight="1">
      <c r="A27" s="81">
        <v>42</v>
      </c>
      <c r="B27" t="s">
        <v>59</v>
      </c>
      <c r="C27" s="57" t="s">
        <v>11</v>
      </c>
      <c r="D27" s="58">
        <v>5145</v>
      </c>
      <c r="E27" t="s">
        <v>21</v>
      </c>
      <c r="F27" s="81">
        <v>-65.27637173516906</v>
      </c>
      <c r="G27" s="81">
        <v>2</v>
      </c>
      <c r="H27" s="81">
        <v>15</v>
      </c>
      <c r="I27" s="63">
        <f>D27/H27</f>
        <v>343</v>
      </c>
      <c r="J27" s="81">
        <v>29113</v>
      </c>
      <c r="L27" s="6"/>
      <c r="N27" s="86"/>
      <c r="O27" s="89"/>
      <c r="P27" s="57"/>
      <c r="R27" s="6"/>
    </row>
    <row r="28" spans="1:18" s="12" customFormat="1" ht="12.75" customHeight="1">
      <c r="A28" s="81">
        <v>46</v>
      </c>
      <c r="B28" s="64" t="s">
        <v>23</v>
      </c>
      <c r="C28" s="117" t="s">
        <v>11</v>
      </c>
      <c r="D28" s="58">
        <v>2763</v>
      </c>
      <c r="E28" s="118" t="s">
        <v>21</v>
      </c>
      <c r="F28" s="81">
        <v>-41.72115587428813</v>
      </c>
      <c r="G28" s="81">
        <v>9</v>
      </c>
      <c r="H28" s="81">
        <v>9</v>
      </c>
      <c r="I28" s="63">
        <f>D28/H28</f>
        <v>307</v>
      </c>
      <c r="J28" s="81">
        <v>6147814</v>
      </c>
      <c r="L28" s="6"/>
      <c r="N28" s="87"/>
      <c r="O28" s="89"/>
      <c r="P28" s="57"/>
      <c r="R28" s="6"/>
    </row>
    <row r="29" spans="1:18" s="12" customFormat="1" ht="12.75" customHeight="1">
      <c r="A29" s="81">
        <v>49</v>
      </c>
      <c r="B29" s="64" t="s">
        <v>98</v>
      </c>
      <c r="C29" s="124" t="s">
        <v>11</v>
      </c>
      <c r="D29" s="58">
        <v>2427</v>
      </c>
      <c r="E29" s="116" t="s">
        <v>57</v>
      </c>
      <c r="F29" s="81" t="s">
        <v>45</v>
      </c>
      <c r="G29" s="81">
        <v>1</v>
      </c>
      <c r="H29" s="81">
        <v>4</v>
      </c>
      <c r="I29" s="63">
        <f>D29/H29</f>
        <v>606.75</v>
      </c>
      <c r="J29" s="81">
        <v>2427</v>
      </c>
      <c r="L29" s="6"/>
      <c r="N29" s="86"/>
      <c r="O29" s="89"/>
      <c r="P29" s="57"/>
      <c r="R29" s="6"/>
    </row>
    <row r="30" spans="1:18" s="12" customFormat="1" ht="12.75" customHeight="1">
      <c r="A30" s="81">
        <v>52</v>
      </c>
      <c r="B30" s="123" t="s">
        <v>47</v>
      </c>
      <c r="C30" s="121" t="s">
        <v>11</v>
      </c>
      <c r="D30" s="58">
        <v>2298</v>
      </c>
      <c r="E30" s="115" t="s">
        <v>28</v>
      </c>
      <c r="F30" s="81">
        <v>37.85242951409719</v>
      </c>
      <c r="G30" s="81">
        <v>5</v>
      </c>
      <c r="H30" s="81">
        <v>3</v>
      </c>
      <c r="I30" s="63">
        <f>D30/H30</f>
        <v>766</v>
      </c>
      <c r="J30" s="81">
        <v>34017</v>
      </c>
      <c r="L30" s="6"/>
      <c r="N30" s="86"/>
      <c r="O30" s="89"/>
      <c r="P30" s="57"/>
      <c r="R30" s="6"/>
    </row>
    <row r="31" spans="1:18" s="12" customFormat="1" ht="12.75" customHeight="1">
      <c r="A31" s="81">
        <v>58</v>
      </c>
      <c r="B31" s="120" t="s">
        <v>49</v>
      </c>
      <c r="C31" s="62" t="s">
        <v>11</v>
      </c>
      <c r="D31" s="58">
        <v>1800</v>
      </c>
      <c r="E31" s="60" t="s">
        <v>61</v>
      </c>
      <c r="F31" s="81">
        <v>42.857142857142854</v>
      </c>
      <c r="G31" s="81">
        <v>4</v>
      </c>
      <c r="H31" s="81">
        <v>1</v>
      </c>
      <c r="I31" s="63">
        <f>D31/H31</f>
        <v>1800</v>
      </c>
      <c r="J31" s="81">
        <v>10634</v>
      </c>
      <c r="L31" s="6"/>
      <c r="N31" s="87"/>
      <c r="O31" s="88"/>
      <c r="P31" s="8"/>
      <c r="R31" s="6"/>
    </row>
    <row r="32" spans="1:18" s="12" customFormat="1" ht="12.75" customHeight="1">
      <c r="A32" s="81">
        <v>60</v>
      </c>
      <c r="B32" s="101" t="s">
        <v>82</v>
      </c>
      <c r="C32" s="102" t="s">
        <v>11</v>
      </c>
      <c r="D32" s="58">
        <v>1664</v>
      </c>
      <c r="E32" s="90" t="s">
        <v>83</v>
      </c>
      <c r="F32" s="81" t="s">
        <v>45</v>
      </c>
      <c r="G32" s="81">
        <v>1</v>
      </c>
      <c r="H32" s="81">
        <v>1</v>
      </c>
      <c r="I32" s="63">
        <f>D32/H32</f>
        <v>1664</v>
      </c>
      <c r="J32" s="81">
        <v>1664</v>
      </c>
      <c r="L32" s="6"/>
      <c r="N32" s="87"/>
      <c r="O32" s="88"/>
      <c r="P32" s="8"/>
      <c r="R32" s="6"/>
    </row>
    <row r="33" spans="1:18" s="12" customFormat="1" ht="12.75" customHeight="1">
      <c r="A33" s="81">
        <v>62</v>
      </c>
      <c r="B33" s="67" t="s">
        <v>48</v>
      </c>
      <c r="C33" s="66" t="s">
        <v>15</v>
      </c>
      <c r="D33" s="58">
        <v>1353</v>
      </c>
      <c r="E33" s="67" t="s">
        <v>14</v>
      </c>
      <c r="F33" s="81">
        <v>-17.146356399265155</v>
      </c>
      <c r="G33" s="81">
        <v>12</v>
      </c>
      <c r="H33" s="81">
        <v>2</v>
      </c>
      <c r="I33" s="63">
        <f>D33/H33</f>
        <v>676.5</v>
      </c>
      <c r="J33" s="81">
        <v>8704339</v>
      </c>
      <c r="L33" s="6"/>
      <c r="N33" s="87"/>
      <c r="O33" s="94"/>
      <c r="P33" s="76"/>
      <c r="R33" s="6"/>
    </row>
    <row r="34" spans="1:18" s="12" customFormat="1" ht="12.75" customHeight="1">
      <c r="A34" s="81">
        <v>67</v>
      </c>
      <c r="B34" s="96" t="s">
        <v>52</v>
      </c>
      <c r="C34" s="89" t="s">
        <v>11</v>
      </c>
      <c r="D34" s="58">
        <v>924</v>
      </c>
      <c r="E34" s="96" t="s">
        <v>32</v>
      </c>
      <c r="F34" s="81">
        <v>-77.02635504724017</v>
      </c>
      <c r="G34" s="81">
        <v>2</v>
      </c>
      <c r="H34" s="81">
        <v>5</v>
      </c>
      <c r="I34" s="63">
        <f>D34/H34</f>
        <v>184.8</v>
      </c>
      <c r="J34" s="81">
        <v>7795</v>
      </c>
      <c r="L34" s="6"/>
      <c r="N34" s="87"/>
      <c r="O34" s="94"/>
      <c r="P34" s="8"/>
      <c r="R34" s="6"/>
    </row>
    <row r="35" spans="1:18" s="12" customFormat="1" ht="12.75" customHeight="1">
      <c r="A35" s="81">
        <v>68</v>
      </c>
      <c r="B35" s="116" t="s">
        <v>37</v>
      </c>
      <c r="C35" s="124" t="s">
        <v>43</v>
      </c>
      <c r="D35" s="58">
        <v>907</v>
      </c>
      <c r="E35" s="116" t="s">
        <v>40</v>
      </c>
      <c r="F35" s="81">
        <v>-82.15269578905942</v>
      </c>
      <c r="G35" s="81">
        <v>3</v>
      </c>
      <c r="H35" s="81">
        <v>5</v>
      </c>
      <c r="I35" s="63">
        <f>D35/H35</f>
        <v>181.4</v>
      </c>
      <c r="J35" s="81">
        <v>27822</v>
      </c>
      <c r="L35" s="6"/>
      <c r="N35" s="87"/>
      <c r="O35" s="88"/>
      <c r="P35" s="8"/>
      <c r="R35" s="6"/>
    </row>
    <row r="36" spans="1:15" s="12" customFormat="1" ht="12.75" customHeight="1">
      <c r="A36" s="81">
        <v>73</v>
      </c>
      <c r="B36" s="123" t="s">
        <v>26</v>
      </c>
      <c r="C36" s="62" t="s">
        <v>11</v>
      </c>
      <c r="D36" s="58">
        <v>833</v>
      </c>
      <c r="E36" s="60" t="s">
        <v>27</v>
      </c>
      <c r="F36" s="81">
        <v>-53.567447045707915</v>
      </c>
      <c r="G36" s="81">
        <v>5</v>
      </c>
      <c r="H36" s="81">
        <v>1</v>
      </c>
      <c r="I36" s="63">
        <f>D36/H36</f>
        <v>833</v>
      </c>
      <c r="J36" s="81">
        <v>75339</v>
      </c>
      <c r="L36" s="6"/>
      <c r="N36" s="87"/>
      <c r="O36" s="88"/>
    </row>
    <row r="37" spans="1:12" s="12" customFormat="1" ht="12.75">
      <c r="A37" s="81">
        <v>84</v>
      </c>
      <c r="B37" s="120" t="s">
        <v>33</v>
      </c>
      <c r="C37" s="121" t="s">
        <v>15</v>
      </c>
      <c r="D37" s="58">
        <v>299</v>
      </c>
      <c r="E37" s="115" t="s">
        <v>34</v>
      </c>
      <c r="F37" s="81">
        <v>71.83908045977012</v>
      </c>
      <c r="G37" s="81">
        <v>6</v>
      </c>
      <c r="H37" s="81">
        <v>1</v>
      </c>
      <c r="I37" s="63">
        <f>D37/H37</f>
        <v>299</v>
      </c>
      <c r="J37" s="81">
        <v>39310</v>
      </c>
      <c r="L37" s="6"/>
    </row>
    <row r="38" spans="1:17" s="12" customFormat="1" ht="12.75">
      <c r="A38" s="81">
        <v>90</v>
      </c>
      <c r="B38" s="128" t="s">
        <v>36</v>
      </c>
      <c r="C38" s="91" t="s">
        <v>11</v>
      </c>
      <c r="D38" s="58">
        <v>169</v>
      </c>
      <c r="E38" s="96" t="s">
        <v>38</v>
      </c>
      <c r="F38" s="81">
        <v>-86.10197368421053</v>
      </c>
      <c r="G38" s="81">
        <v>3</v>
      </c>
      <c r="H38" s="81">
        <v>1</v>
      </c>
      <c r="I38" s="63">
        <f>D38/H38</f>
        <v>169</v>
      </c>
      <c r="J38" s="81">
        <v>16437</v>
      </c>
      <c r="L38" s="6"/>
      <c r="M38" s="6"/>
      <c r="N38" s="6"/>
      <c r="O38" s="6"/>
      <c r="P38" s="6"/>
      <c r="Q38" s="6"/>
    </row>
    <row r="39" spans="1:17" s="12" customFormat="1" ht="12.75">
      <c r="A39" s="61"/>
      <c r="B39" s="6"/>
      <c r="C39" s="8"/>
      <c r="D39" s="58"/>
      <c r="E39" s="68"/>
      <c r="F39" s="41"/>
      <c r="G39" s="41"/>
      <c r="H39" s="81"/>
      <c r="I39" s="63"/>
      <c r="J39" s="81"/>
      <c r="K39" s="81"/>
      <c r="L39" s="6"/>
      <c r="M39" s="6"/>
      <c r="N39" s="6"/>
      <c r="O39" s="6"/>
      <c r="P39" s="6"/>
      <c r="Q39" s="6"/>
    </row>
    <row r="40" spans="1:17" s="12" customFormat="1" ht="12.75">
      <c r="A40" s="61"/>
      <c r="B40" s="6"/>
      <c r="C40" s="8"/>
      <c r="D40" s="58"/>
      <c r="E40" s="68"/>
      <c r="F40" s="41"/>
      <c r="G40" s="41"/>
      <c r="H40" s="81"/>
      <c r="I40" s="63"/>
      <c r="J40" s="81"/>
      <c r="K40" s="81"/>
      <c r="L40" s="6"/>
      <c r="M40" s="6"/>
      <c r="N40" s="6"/>
      <c r="O40" s="6"/>
      <c r="P40" s="6"/>
      <c r="Q40" s="6"/>
    </row>
    <row r="41" spans="1:17" ht="12.75">
      <c r="A41" s="61"/>
      <c r="B41" s="69" t="s">
        <v>19</v>
      </c>
      <c r="C41" s="70"/>
      <c r="D41" s="58"/>
      <c r="E41" s="46"/>
      <c r="F41" s="71"/>
      <c r="G41" s="72"/>
      <c r="H41" s="81"/>
      <c r="I41" s="63"/>
      <c r="J41" s="81"/>
      <c r="K41" s="81"/>
      <c r="L41" s="12"/>
      <c r="M41" s="12"/>
      <c r="N41" s="12"/>
      <c r="O41" s="12"/>
      <c r="P41" s="12"/>
      <c r="Q41" s="12"/>
    </row>
    <row r="42" spans="1:10" s="12" customFormat="1" ht="12.75">
      <c r="A42" s="81">
        <v>21</v>
      </c>
      <c r="B42" t="s">
        <v>91</v>
      </c>
      <c r="C42" s="57" t="s">
        <v>10</v>
      </c>
      <c r="D42" s="58">
        <v>93937</v>
      </c>
      <c r="E42" s="77" t="s">
        <v>64</v>
      </c>
      <c r="F42" s="59" t="s">
        <v>45</v>
      </c>
      <c r="G42" s="59">
        <v>1</v>
      </c>
      <c r="H42" s="81">
        <v>21</v>
      </c>
      <c r="I42" s="63">
        <f>D42/H42</f>
        <v>4473.190476190476</v>
      </c>
      <c r="J42" s="81">
        <v>93937</v>
      </c>
    </row>
    <row r="43" spans="1:10" s="12" customFormat="1" ht="12.75">
      <c r="A43" s="81">
        <v>31</v>
      </c>
      <c r="B43" t="s">
        <v>108</v>
      </c>
      <c r="C43" s="57" t="s">
        <v>10</v>
      </c>
      <c r="D43" s="58">
        <v>13512</v>
      </c>
      <c r="E43" s="77" t="s">
        <v>22</v>
      </c>
      <c r="F43" s="59" t="s">
        <v>45</v>
      </c>
      <c r="G43" s="59">
        <v>1</v>
      </c>
      <c r="H43" s="81">
        <v>81</v>
      </c>
      <c r="I43" s="63">
        <f>D43/H43</f>
        <v>166.8148148148148</v>
      </c>
      <c r="J43" s="81">
        <v>13512</v>
      </c>
    </row>
    <row r="44" spans="1:10" s="12" customFormat="1" ht="12.75">
      <c r="A44" s="81">
        <v>40</v>
      </c>
      <c r="B44" s="101" t="s">
        <v>84</v>
      </c>
      <c r="C44" s="94" t="s">
        <v>17</v>
      </c>
      <c r="D44" s="58">
        <v>5665</v>
      </c>
      <c r="E44" s="77" t="s">
        <v>85</v>
      </c>
      <c r="F44" s="59" t="s">
        <v>45</v>
      </c>
      <c r="G44" s="59">
        <v>1</v>
      </c>
      <c r="H44" s="81">
        <v>4</v>
      </c>
      <c r="I44" s="63">
        <f>D44/H44</f>
        <v>1416.25</v>
      </c>
      <c r="J44" s="81">
        <v>5665</v>
      </c>
    </row>
    <row r="45" spans="1:10" s="12" customFormat="1" ht="12.75">
      <c r="A45" s="81">
        <v>41</v>
      </c>
      <c r="B45" s="6" t="s">
        <v>75</v>
      </c>
      <c r="C45" s="57" t="s">
        <v>133</v>
      </c>
      <c r="D45" s="58">
        <v>5240</v>
      </c>
      <c r="E45" s="77" t="s">
        <v>16</v>
      </c>
      <c r="F45" s="59" t="s">
        <v>45</v>
      </c>
      <c r="G45" s="59">
        <v>1</v>
      </c>
      <c r="H45" s="81">
        <v>8</v>
      </c>
      <c r="I45" s="63">
        <f>D45/H45</f>
        <v>655</v>
      </c>
      <c r="J45" s="81">
        <v>5240</v>
      </c>
    </row>
    <row r="46" spans="1:10" s="12" customFormat="1" ht="12.75">
      <c r="A46" s="81">
        <v>44</v>
      </c>
      <c r="B46" s="101" t="s">
        <v>80</v>
      </c>
      <c r="C46" s="102" t="s">
        <v>92</v>
      </c>
      <c r="D46" s="58">
        <v>3931</v>
      </c>
      <c r="E46" s="77" t="s">
        <v>81</v>
      </c>
      <c r="F46" s="59" t="s">
        <v>45</v>
      </c>
      <c r="G46" s="59">
        <v>1</v>
      </c>
      <c r="H46" s="81">
        <v>6</v>
      </c>
      <c r="I46" s="63">
        <f>D46/H46</f>
        <v>655.1666666666666</v>
      </c>
      <c r="J46" s="81">
        <v>3931</v>
      </c>
    </row>
    <row r="47" spans="1:10" s="12" customFormat="1" ht="12.75">
      <c r="A47" s="81">
        <v>48</v>
      </c>
      <c r="B47" s="6" t="s">
        <v>86</v>
      </c>
      <c r="C47" s="94" t="s">
        <v>93</v>
      </c>
      <c r="D47" s="58">
        <v>2682</v>
      </c>
      <c r="E47" s="77" t="s">
        <v>87</v>
      </c>
      <c r="F47" s="59" t="s">
        <v>45</v>
      </c>
      <c r="G47" s="59">
        <v>1</v>
      </c>
      <c r="H47" s="81">
        <v>6</v>
      </c>
      <c r="I47" s="63">
        <f>D47/H47</f>
        <v>447</v>
      </c>
      <c r="J47" s="81">
        <v>2682</v>
      </c>
    </row>
    <row r="48" spans="1:10" s="12" customFormat="1" ht="12.75">
      <c r="A48" s="81">
        <v>50</v>
      </c>
      <c r="B48" s="96" t="s">
        <v>78</v>
      </c>
      <c r="C48" s="89" t="s">
        <v>66</v>
      </c>
      <c r="D48" s="58">
        <v>2336</v>
      </c>
      <c r="E48" s="77" t="s">
        <v>79</v>
      </c>
      <c r="F48" s="59" t="s">
        <v>45</v>
      </c>
      <c r="G48" s="59">
        <v>1</v>
      </c>
      <c r="H48" s="81">
        <v>2</v>
      </c>
      <c r="I48" s="63">
        <f>D48/H48</f>
        <v>1168</v>
      </c>
      <c r="J48" s="81">
        <v>2336</v>
      </c>
    </row>
    <row r="49" spans="1:10" s="12" customFormat="1" ht="12.75">
      <c r="A49" s="81">
        <v>61</v>
      </c>
      <c r="B49" s="6" t="s">
        <v>100</v>
      </c>
      <c r="C49" s="102" t="s">
        <v>17</v>
      </c>
      <c r="D49" s="58">
        <v>1462</v>
      </c>
      <c r="E49" s="77" t="s">
        <v>88</v>
      </c>
      <c r="F49" s="59" t="s">
        <v>45</v>
      </c>
      <c r="G49" s="59">
        <v>1</v>
      </c>
      <c r="H49" s="81">
        <v>4</v>
      </c>
      <c r="I49" s="63">
        <f>D49/H49</f>
        <v>365.5</v>
      </c>
      <c r="J49" s="81">
        <v>1462</v>
      </c>
    </row>
    <row r="50" spans="1:17" s="12" customFormat="1" ht="12.75">
      <c r="A50" s="81">
        <v>65</v>
      </c>
      <c r="B50" s="96" t="s">
        <v>74</v>
      </c>
      <c r="C50" s="89" t="s">
        <v>10</v>
      </c>
      <c r="D50" s="58">
        <v>1206</v>
      </c>
      <c r="E50" s="77" t="s">
        <v>57</v>
      </c>
      <c r="F50" s="59" t="s">
        <v>45</v>
      </c>
      <c r="G50" s="59">
        <v>1</v>
      </c>
      <c r="H50" s="81">
        <v>2</v>
      </c>
      <c r="I50" s="63">
        <f>D50/H50</f>
        <v>603</v>
      </c>
      <c r="J50" s="81">
        <v>1206</v>
      </c>
      <c r="L50" s="6"/>
      <c r="M50" s="6"/>
      <c r="N50" s="6"/>
      <c r="O50" s="6"/>
      <c r="P50" s="6"/>
      <c r="Q50" s="6"/>
    </row>
    <row r="51" spans="1:17" s="12" customFormat="1" ht="12.75">
      <c r="A51" s="31"/>
      <c r="B51" s="43"/>
      <c r="C51" s="44"/>
      <c r="D51" s="32"/>
      <c r="E51" s="45"/>
      <c r="F51" s="36"/>
      <c r="G51" s="42"/>
      <c r="H51" s="31"/>
      <c r="I51" s="34"/>
      <c r="J51" s="37"/>
      <c r="K51" s="41"/>
      <c r="L51" s="6"/>
      <c r="M51" s="6"/>
      <c r="N51" s="6"/>
      <c r="O51" s="6"/>
      <c r="P51" s="6"/>
      <c r="Q51" s="6"/>
    </row>
    <row r="52" spans="1:17" s="12" customFormat="1" ht="12.75">
      <c r="A52" s="31"/>
      <c r="B52" s="35"/>
      <c r="C52" s="38"/>
      <c r="D52" s="47"/>
      <c r="E52" s="35"/>
      <c r="F52" s="36"/>
      <c r="G52" s="36"/>
      <c r="H52" s="36"/>
      <c r="I52" s="39"/>
      <c r="J52" s="39"/>
      <c r="K52" s="41"/>
      <c r="L52" s="6"/>
      <c r="M52" s="6"/>
      <c r="N52" s="6"/>
      <c r="O52" s="6"/>
      <c r="P52" s="6"/>
      <c r="Q52" s="6"/>
    </row>
    <row r="53" spans="1:17" s="12" customFormat="1" ht="12.75">
      <c r="A53" s="31"/>
      <c r="B53" s="69" t="s">
        <v>20</v>
      </c>
      <c r="C53" s="48"/>
      <c r="D53" s="49"/>
      <c r="E53" s="50"/>
      <c r="F53" s="51"/>
      <c r="G53" s="52"/>
      <c r="H53" s="53"/>
      <c r="I53" s="54"/>
      <c r="J53" s="54"/>
      <c r="K53" s="41"/>
      <c r="L53" s="6"/>
      <c r="M53" s="6"/>
      <c r="N53" s="6"/>
      <c r="O53" s="6"/>
      <c r="P53" s="6"/>
      <c r="Q53" s="6"/>
    </row>
    <row r="54" spans="1:11" ht="12.75">
      <c r="A54" s="31"/>
      <c r="B54" s="41" t="s">
        <v>103</v>
      </c>
      <c r="C54" s="33"/>
      <c r="D54" s="39"/>
      <c r="E54" s="50"/>
      <c r="F54" s="38"/>
      <c r="G54" s="55"/>
      <c r="H54" s="35"/>
      <c r="I54" s="37"/>
      <c r="J54" s="37"/>
      <c r="K54" s="46"/>
    </row>
    <row r="55" spans="1:11" ht="12.75">
      <c r="A55" s="40"/>
      <c r="B55" s="41"/>
      <c r="C55" s="33"/>
      <c r="D55" s="39"/>
      <c r="E55" s="50"/>
      <c r="F55" s="38"/>
      <c r="G55" s="55"/>
      <c r="H55" s="35"/>
      <c r="I55" s="37"/>
      <c r="J55" s="37"/>
      <c r="K55" s="46"/>
    </row>
    <row r="56" spans="1:11" ht="12.75">
      <c r="A56" s="35"/>
      <c r="B56" s="41" t="s">
        <v>104</v>
      </c>
      <c r="C56" s="33"/>
      <c r="D56" s="39"/>
      <c r="E56" s="50"/>
      <c r="F56" s="38"/>
      <c r="G56" s="55"/>
      <c r="H56" s="35"/>
      <c r="I56" s="37"/>
      <c r="J56" s="37"/>
      <c r="K56" s="46"/>
    </row>
    <row r="57" spans="1:11" ht="12.75">
      <c r="A57" s="35"/>
      <c r="B57" s="41"/>
      <c r="C57" s="33"/>
      <c r="D57" s="39"/>
      <c r="E57" s="50"/>
      <c r="F57" s="56"/>
      <c r="G57" s="55"/>
      <c r="H57" s="35"/>
      <c r="I57" s="37"/>
      <c r="J57" s="37"/>
      <c r="K57" s="46"/>
    </row>
    <row r="58" spans="1:11" ht="12.75">
      <c r="A58" s="35"/>
      <c r="B58" s="41" t="s">
        <v>105</v>
      </c>
      <c r="C58" s="33"/>
      <c r="D58" s="39"/>
      <c r="E58" s="33"/>
      <c r="F58" s="56"/>
      <c r="G58" s="55"/>
      <c r="H58" s="35"/>
      <c r="I58" s="37"/>
      <c r="J58" s="37"/>
      <c r="K58" s="46"/>
    </row>
    <row r="59" spans="1:11" ht="12.75">
      <c r="A59" s="35"/>
      <c r="B59" s="41"/>
      <c r="C59" s="33"/>
      <c r="D59" s="39"/>
      <c r="E59" s="33"/>
      <c r="F59" s="56"/>
      <c r="G59" s="55"/>
      <c r="H59" s="56"/>
      <c r="I59" s="37"/>
      <c r="J59" s="37"/>
      <c r="K59" s="46"/>
    </row>
    <row r="60" spans="1:11" ht="12.75">
      <c r="A60" s="33"/>
      <c r="B60" s="41" t="s">
        <v>67</v>
      </c>
      <c r="C60" s="33"/>
      <c r="D60" s="49"/>
      <c r="E60" s="48"/>
      <c r="F60" s="53"/>
      <c r="G60" s="51"/>
      <c r="H60" s="52"/>
      <c r="I60" s="49"/>
      <c r="J60" s="54"/>
      <c r="K60" s="46"/>
    </row>
    <row r="61" spans="1:11" ht="12.75">
      <c r="A61" s="33"/>
      <c r="B61" s="41"/>
      <c r="C61" s="33"/>
      <c r="D61" s="39"/>
      <c r="E61" s="33"/>
      <c r="F61" s="35"/>
      <c r="G61" s="56"/>
      <c r="H61" s="55"/>
      <c r="I61" s="39"/>
      <c r="J61" s="37"/>
      <c r="K61" s="46"/>
    </row>
    <row r="62" spans="1:11" ht="12.75">
      <c r="A62" s="35"/>
      <c r="B62" s="41" t="s">
        <v>101</v>
      </c>
      <c r="C62" s="33"/>
      <c r="D62" s="110"/>
      <c r="E62" s="33"/>
      <c r="F62" s="35"/>
      <c r="G62" s="56"/>
      <c r="H62" s="55"/>
      <c r="I62" s="39"/>
      <c r="J62" s="37"/>
      <c r="K62" s="46"/>
    </row>
    <row r="63" spans="1:11" ht="12.75">
      <c r="A63" s="35"/>
      <c r="B63" s="31"/>
      <c r="C63" s="33"/>
      <c r="D63" s="125"/>
      <c r="E63" s="33"/>
      <c r="F63" s="35"/>
      <c r="G63" s="56"/>
      <c r="H63" s="55"/>
      <c r="I63" s="39"/>
      <c r="J63" s="37"/>
      <c r="K63" s="46"/>
    </row>
    <row r="64" spans="1:11" ht="12.75">
      <c r="A64" s="35"/>
      <c r="B64" s="73" t="s">
        <v>68</v>
      </c>
      <c r="C64" s="33"/>
      <c r="D64" s="125"/>
      <c r="E64" s="33"/>
      <c r="F64" s="35"/>
      <c r="G64" s="56"/>
      <c r="H64" s="55"/>
      <c r="I64" s="39"/>
      <c r="J64" s="37"/>
      <c r="K64" s="46"/>
    </row>
    <row r="65" spans="1:11" ht="12.75">
      <c r="A65" s="35"/>
      <c r="B65" s="73"/>
      <c r="C65" s="33"/>
      <c r="D65" s="126"/>
      <c r="E65" s="33"/>
      <c r="F65" s="35"/>
      <c r="G65" s="56"/>
      <c r="H65" s="55"/>
      <c r="I65" s="39"/>
      <c r="J65" s="37"/>
      <c r="K65" s="46"/>
    </row>
    <row r="66" spans="1:11" ht="12.75">
      <c r="A66" s="35"/>
      <c r="B66" s="41" t="s">
        <v>69</v>
      </c>
      <c r="C66" s="33"/>
      <c r="D66" s="126"/>
      <c r="E66" s="33"/>
      <c r="F66" s="35"/>
      <c r="G66" s="56"/>
      <c r="H66" s="55"/>
      <c r="I66" s="39"/>
      <c r="J66" s="37"/>
      <c r="K66" s="46"/>
    </row>
    <row r="67" spans="1:11" ht="12.75">
      <c r="A67" s="35"/>
      <c r="B67" s="74" t="s">
        <v>127</v>
      </c>
      <c r="C67" s="33"/>
      <c r="D67" s="127"/>
      <c r="E67" s="33"/>
      <c r="F67" s="35"/>
      <c r="G67" s="56"/>
      <c r="H67" s="55"/>
      <c r="I67" s="39"/>
      <c r="J67" s="37"/>
      <c r="K67" s="46"/>
    </row>
    <row r="68" spans="1:11" ht="12.75">
      <c r="A68" s="35"/>
      <c r="B68" s="31"/>
      <c r="C68" s="33"/>
      <c r="D68" s="125"/>
      <c r="E68" s="33"/>
      <c r="F68" s="35"/>
      <c r="G68" s="56"/>
      <c r="H68" s="55"/>
      <c r="I68" s="39"/>
      <c r="J68" s="37"/>
      <c r="K68" s="46"/>
    </row>
    <row r="69" spans="1:13" ht="12.75">
      <c r="A69" s="35"/>
      <c r="B69" s="101" t="s">
        <v>102</v>
      </c>
      <c r="C69" s="33"/>
      <c r="D69" s="125"/>
      <c r="E69" s="33"/>
      <c r="F69" s="35"/>
      <c r="G69" s="56"/>
      <c r="H69" s="55"/>
      <c r="I69" s="39"/>
      <c r="J69" s="37"/>
      <c r="K69"/>
      <c r="L69"/>
      <c r="M69"/>
    </row>
    <row r="70" spans="1:13" s="101" customFormat="1" ht="12.75">
      <c r="A70" s="105"/>
      <c r="B70" s="92" t="s">
        <v>106</v>
      </c>
      <c r="C70" s="104"/>
      <c r="D70" s="125"/>
      <c r="E70" s="104"/>
      <c r="F70" s="105"/>
      <c r="G70" s="109"/>
      <c r="H70" s="108"/>
      <c r="I70" s="107"/>
      <c r="J70" s="106"/>
      <c r="K70" s="96"/>
      <c r="L70" s="96"/>
      <c r="M70" s="96"/>
    </row>
    <row r="71" spans="1:13" s="101" customFormat="1" ht="12.75">
      <c r="A71" s="105"/>
      <c r="B71" s="92" t="s">
        <v>134</v>
      </c>
      <c r="C71" s="104"/>
      <c r="D71" s="125"/>
      <c r="E71" s="104"/>
      <c r="F71" s="105"/>
      <c r="G71" s="109"/>
      <c r="H71" s="108"/>
      <c r="I71" s="107"/>
      <c r="J71" s="106"/>
      <c r="K71" s="96"/>
      <c r="L71" s="96"/>
      <c r="M71" s="96"/>
    </row>
    <row r="72" spans="1:13" s="101" customFormat="1" ht="12.75">
      <c r="A72" s="105"/>
      <c r="B72" s="105"/>
      <c r="C72" s="104"/>
      <c r="D72" s="125"/>
      <c r="E72" s="104"/>
      <c r="F72" s="105"/>
      <c r="G72" s="109"/>
      <c r="H72" s="108"/>
      <c r="I72" s="107"/>
      <c r="J72" s="106"/>
      <c r="K72" s="96"/>
      <c r="L72" s="96"/>
      <c r="M72" s="96"/>
    </row>
    <row r="73" spans="1:13" s="101" customFormat="1" ht="12.75">
      <c r="A73" s="105"/>
      <c r="B73" s="105"/>
      <c r="C73" s="104"/>
      <c r="D73" s="125"/>
      <c r="E73" s="104"/>
      <c r="F73" s="105"/>
      <c r="G73" s="109"/>
      <c r="H73" s="108"/>
      <c r="I73" s="107"/>
      <c r="J73" s="106"/>
      <c r="K73" s="96"/>
      <c r="L73" s="96"/>
      <c r="M73" s="96"/>
    </row>
    <row r="74" spans="1:13" ht="12.75">
      <c r="A74" s="35"/>
      <c r="B74" s="69" t="s">
        <v>63</v>
      </c>
      <c r="C74" s="35"/>
      <c r="D74" s="39"/>
      <c r="E74" s="33"/>
      <c r="F74" s="36"/>
      <c r="G74" s="36"/>
      <c r="H74" s="36"/>
      <c r="I74" s="39"/>
      <c r="J74" s="39"/>
      <c r="K74"/>
      <c r="L74"/>
      <c r="M74"/>
    </row>
    <row r="75" spans="1:13" ht="12.75">
      <c r="A75" s="35"/>
      <c r="B75" s="95" t="s">
        <v>110</v>
      </c>
      <c r="C75" s="57" t="s">
        <v>128</v>
      </c>
      <c r="D75" s="77" t="s">
        <v>58</v>
      </c>
      <c r="E75"/>
      <c r="F75" s="78"/>
      <c r="G75" s="78"/>
      <c r="H75" s="78"/>
      <c r="I75" s="79"/>
      <c r="J75" s="79"/>
      <c r="K75"/>
      <c r="L75"/>
      <c r="M75"/>
    </row>
    <row r="76" spans="1:13" ht="12.75">
      <c r="A76" s="35"/>
      <c r="B76" s="95" t="s">
        <v>125</v>
      </c>
      <c r="C76" s="57" t="s">
        <v>10</v>
      </c>
      <c r="D76" s="77" t="s">
        <v>96</v>
      </c>
      <c r="E76"/>
      <c r="F76" s="78"/>
      <c r="G76" s="78"/>
      <c r="H76" s="78"/>
      <c r="I76" s="79"/>
      <c r="J76" s="79"/>
      <c r="K76"/>
      <c r="L76"/>
      <c r="M76"/>
    </row>
    <row r="77" spans="1:13" ht="12.75">
      <c r="A77" s="35"/>
      <c r="B77" s="95" t="s">
        <v>111</v>
      </c>
      <c r="C77" s="57" t="s">
        <v>11</v>
      </c>
      <c r="D77" s="77" t="s">
        <v>120</v>
      </c>
      <c r="E77" s="64"/>
      <c r="F77" s="78"/>
      <c r="G77" s="78"/>
      <c r="H77" s="78"/>
      <c r="I77" s="79"/>
      <c r="J77" s="79"/>
      <c r="K77"/>
      <c r="L77"/>
      <c r="M77"/>
    </row>
    <row r="78" spans="1:13" ht="12.75">
      <c r="A78" s="35"/>
      <c r="B78" s="95" t="s">
        <v>112</v>
      </c>
      <c r="C78" s="57" t="s">
        <v>10</v>
      </c>
      <c r="D78" s="77" t="s">
        <v>56</v>
      </c>
      <c r="E78"/>
      <c r="F78" s="78"/>
      <c r="G78" s="78"/>
      <c r="H78" s="78"/>
      <c r="I78" s="79"/>
      <c r="J78" s="79"/>
      <c r="K78"/>
      <c r="L78"/>
      <c r="M78"/>
    </row>
    <row r="79" spans="1:13" ht="12.75">
      <c r="A79" s="35"/>
      <c r="B79" s="95" t="s">
        <v>91</v>
      </c>
      <c r="C79" s="57" t="s">
        <v>10</v>
      </c>
      <c r="D79" s="77" t="s">
        <v>96</v>
      </c>
      <c r="E79"/>
      <c r="F79" s="78"/>
      <c r="G79" s="78"/>
      <c r="H79" s="78"/>
      <c r="I79" s="79"/>
      <c r="J79" s="79"/>
      <c r="K79"/>
      <c r="L79"/>
      <c r="M79"/>
    </row>
    <row r="80" spans="1:13" ht="12.75">
      <c r="A80" s="35"/>
      <c r="B80" s="95" t="s">
        <v>113</v>
      </c>
      <c r="C80" s="57" t="s">
        <v>17</v>
      </c>
      <c r="D80" s="77" t="s">
        <v>121</v>
      </c>
      <c r="E80"/>
      <c r="F80" s="78"/>
      <c r="G80" s="78"/>
      <c r="H80" s="78"/>
      <c r="I80" s="79"/>
      <c r="J80" s="79"/>
      <c r="K80"/>
      <c r="L80"/>
      <c r="M80"/>
    </row>
    <row r="81" spans="1:10" ht="12.75">
      <c r="A81" s="35"/>
      <c r="B81" s="95" t="s">
        <v>114</v>
      </c>
      <c r="C81" s="8" t="s">
        <v>130</v>
      </c>
      <c r="D81" s="77" t="s">
        <v>122</v>
      </c>
      <c r="E81"/>
      <c r="F81" s="78"/>
      <c r="G81" s="78"/>
      <c r="H81" s="78"/>
      <c r="I81" s="79"/>
      <c r="J81" s="79"/>
    </row>
    <row r="82" spans="1:10" ht="12.75">
      <c r="A82" s="35"/>
      <c r="B82" s="95" t="s">
        <v>115</v>
      </c>
      <c r="C82" s="76" t="s">
        <v>11</v>
      </c>
      <c r="D82" s="116" t="s">
        <v>39</v>
      </c>
      <c r="E82"/>
      <c r="F82" s="78"/>
      <c r="G82" s="78"/>
      <c r="H82" s="78"/>
      <c r="I82" s="79"/>
      <c r="J82" s="79"/>
    </row>
    <row r="83" spans="1:10" ht="12.75">
      <c r="A83" s="35"/>
      <c r="B83" s="95" t="s">
        <v>126</v>
      </c>
      <c r="C83" s="76" t="s">
        <v>131</v>
      </c>
      <c r="D83" s="77" t="s">
        <v>71</v>
      </c>
      <c r="E83" s="35"/>
      <c r="F83" s="35"/>
      <c r="G83" s="35"/>
      <c r="H83" s="35"/>
      <c r="I83" s="39"/>
      <c r="J83" s="39"/>
    </row>
    <row r="84" spans="1:10" ht="12.75">
      <c r="A84" s="35"/>
      <c r="B84" s="95" t="s">
        <v>116</v>
      </c>
      <c r="C84" s="8" t="s">
        <v>17</v>
      </c>
      <c r="D84" s="77" t="s">
        <v>123</v>
      </c>
      <c r="E84" s="35"/>
      <c r="F84" s="35"/>
      <c r="G84" s="35"/>
      <c r="H84" s="35"/>
      <c r="I84" s="39"/>
      <c r="J84" s="39"/>
    </row>
    <row r="85" spans="1:10" ht="12.75">
      <c r="A85" s="35"/>
      <c r="B85" s="95" t="s">
        <v>117</v>
      </c>
      <c r="C85" s="102" t="s">
        <v>17</v>
      </c>
      <c r="D85" s="95" t="s">
        <v>55</v>
      </c>
      <c r="E85" s="35"/>
      <c r="F85" s="35"/>
      <c r="G85" s="35"/>
      <c r="H85" s="35"/>
      <c r="I85" s="39"/>
      <c r="J85" s="39"/>
    </row>
    <row r="86" spans="1:10" ht="12.75">
      <c r="A86" s="35"/>
      <c r="B86" s="95" t="s">
        <v>118</v>
      </c>
      <c r="C86" s="102" t="s">
        <v>17</v>
      </c>
      <c r="D86" s="95" t="s">
        <v>121</v>
      </c>
      <c r="E86" s="35"/>
      <c r="F86" s="35"/>
      <c r="G86" s="35"/>
      <c r="H86" s="35"/>
      <c r="I86" s="39"/>
      <c r="J86" s="39"/>
    </row>
    <row r="87" spans="2:10" ht="12.75">
      <c r="B87" s="95" t="s">
        <v>119</v>
      </c>
      <c r="C87" s="102" t="s">
        <v>132</v>
      </c>
      <c r="D87" s="95" t="s">
        <v>124</v>
      </c>
      <c r="E87" s="35"/>
      <c r="F87" s="35"/>
      <c r="G87" s="35"/>
      <c r="H87" s="35"/>
      <c r="I87" s="39"/>
      <c r="J87" s="39"/>
    </row>
    <row r="88" spans="2:10" ht="12.75">
      <c r="B88" s="95" t="s">
        <v>129</v>
      </c>
      <c r="C88" s="8" t="s">
        <v>15</v>
      </c>
      <c r="D88" s="77" t="s">
        <v>39</v>
      </c>
      <c r="E88" s="35"/>
      <c r="F88" s="35"/>
      <c r="G88" s="35"/>
      <c r="H88" s="35"/>
      <c r="I88" s="39"/>
      <c r="J88" s="39"/>
    </row>
    <row r="89" spans="3:10" ht="12.75">
      <c r="C89" s="38"/>
      <c r="D89" s="47"/>
      <c r="E89" s="35"/>
      <c r="F89" s="36"/>
      <c r="G89" s="36"/>
      <c r="H89" s="36"/>
      <c r="I89" s="39"/>
      <c r="J89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2013-10-08T15:22:45Z</dcterms:modified>
  <cp:category/>
  <cp:version/>
  <cp:contentType/>
  <cp:contentStatus/>
</cp:coreProperties>
</file>